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72" windowWidth="6660" windowHeight="2928" activeTab="2"/>
  </bookViews>
  <sheets>
    <sheet name="Allnighter" sheetId="6" r:id="rId1"/>
    <sheet name="Team" sheetId="2" r:id="rId2"/>
    <sheet name="Marathon" sheetId="3" r:id="rId3"/>
    <sheet name="Trophies " sheetId="7" r:id="rId4"/>
  </sheets>
  <definedNames>
    <definedName name="_xlnm._FilterDatabase" localSheetId="0" hidden="1">Allnighter!$A$2:$F$45</definedName>
    <definedName name="_xlnm.Print_Area" localSheetId="0">Allnighter!$A$1:$F$98</definedName>
    <definedName name="_xlnm.Print_Area" localSheetId="3">'Trophies '!$A$1:$F$32</definedName>
    <definedName name="_xlnm.Print_Titles" localSheetId="0">Allnighter!$2:$2</definedName>
  </definedNames>
  <calcPr calcId="145621"/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3" i="2"/>
  <c r="A4" i="2" l="1"/>
  <c r="A5" i="2"/>
  <c r="A7" i="2" s="1"/>
  <c r="A8" i="2" l="1"/>
  <c r="A9" i="2"/>
  <c r="A11" i="2" s="1"/>
  <c r="A12" i="2" s="1"/>
  <c r="A6" i="2"/>
  <c r="A10" i="2" l="1"/>
  <c r="A13" i="2"/>
  <c r="A15" i="2"/>
  <c r="A14" i="2"/>
  <c r="A16" i="2" l="1"/>
  <c r="A17" i="2"/>
  <c r="A19" i="2" l="1"/>
  <c r="A18" i="2"/>
  <c r="A20" i="2" l="1"/>
  <c r="A21" i="2"/>
  <c r="A23" i="2" l="1"/>
  <c r="A22" i="2"/>
  <c r="A24" i="2" l="1"/>
  <c r="A25" i="2"/>
  <c r="A26" i="2" l="1"/>
  <c r="A27" i="2"/>
  <c r="A28" i="2" l="1"/>
  <c r="A29" i="2"/>
  <c r="A31" i="2" l="1"/>
  <c r="A30" i="2"/>
  <c r="A32" i="2" l="1"/>
  <c r="A33" i="2"/>
  <c r="A34" i="2" l="1"/>
  <c r="A35" i="2"/>
  <c r="A36" i="2" l="1"/>
  <c r="A37" i="2"/>
  <c r="A39" i="2" l="1"/>
  <c r="A38" i="2"/>
  <c r="A40" i="2" l="1"/>
  <c r="A41" i="2"/>
  <c r="A43" i="2" l="1"/>
  <c r="A44" i="2" s="1"/>
  <c r="A42" i="2"/>
</calcChain>
</file>

<file path=xl/sharedStrings.xml><?xml version="1.0" encoding="utf-8"?>
<sst xmlns="http://schemas.openxmlformats.org/spreadsheetml/2006/main" count="739" uniqueCount="510">
  <si>
    <t>42,19</t>
  </si>
  <si>
    <t>26,37</t>
  </si>
  <si>
    <t>21,09</t>
  </si>
  <si>
    <t>15,82</t>
  </si>
  <si>
    <t>10,54</t>
  </si>
  <si>
    <t>Rank</t>
  </si>
  <si>
    <t>Team</t>
  </si>
  <si>
    <t>Bib</t>
  </si>
  <si>
    <t>Runner</t>
  </si>
  <si>
    <t>Last Lap</t>
  </si>
  <si>
    <t>Fastest</t>
  </si>
  <si>
    <t>Time</t>
  </si>
  <si>
    <t>Distance</t>
  </si>
  <si>
    <t>Jack Mcphee</t>
  </si>
  <si>
    <t>0:33:58,22</t>
  </si>
  <si>
    <t>0:20:33,31</t>
  </si>
  <si>
    <t>3:28:40,42</t>
  </si>
  <si>
    <t>Alia Karaman</t>
  </si>
  <si>
    <t>0:27:58,66</t>
  </si>
  <si>
    <t>0:24:49,51</t>
  </si>
  <si>
    <t>3:38:36,35</t>
  </si>
  <si>
    <t>Caleb Sue-See</t>
  </si>
  <si>
    <t>0:27:26,20</t>
  </si>
  <si>
    <t>0:26:38,06</t>
  </si>
  <si>
    <t>3:42:13,41</t>
  </si>
  <si>
    <t>Chris Gammon</t>
  </si>
  <si>
    <t>0:34:41,77</t>
  </si>
  <si>
    <t>0:26:14,63</t>
  </si>
  <si>
    <t>4:02:03,29</t>
  </si>
  <si>
    <t>Allison Mcaleer</t>
  </si>
  <si>
    <t>0:31:57,41</t>
  </si>
  <si>
    <t>0:26:57,77</t>
  </si>
  <si>
    <t>4:11:55,44</t>
  </si>
  <si>
    <t>David Vlotman</t>
  </si>
  <si>
    <t>0:35:26,75</t>
  </si>
  <si>
    <t>0:26:07,10</t>
  </si>
  <si>
    <t>4:13:15,98</t>
  </si>
  <si>
    <t>Adam West</t>
  </si>
  <si>
    <t>0:32:42,43</t>
  </si>
  <si>
    <t>0:26:00,98</t>
  </si>
  <si>
    <t>4:19:36,07</t>
  </si>
  <si>
    <t>Troy Jones</t>
  </si>
  <si>
    <t>0:35:55,84</t>
  </si>
  <si>
    <t>0:28:27,02</t>
  </si>
  <si>
    <t>4:21:02,25</t>
  </si>
  <si>
    <t>Andrew Johnson</t>
  </si>
  <si>
    <t>0:35:43,13</t>
  </si>
  <si>
    <t>0:30:57,39</t>
  </si>
  <si>
    <t>4:23:18,82</t>
  </si>
  <si>
    <t>Sophia Young</t>
  </si>
  <si>
    <t>0:36:46,30</t>
  </si>
  <si>
    <t>0:31:04,74</t>
  </si>
  <si>
    <t>4:30:27,24</t>
  </si>
  <si>
    <t>Ben Munro</t>
  </si>
  <si>
    <t>0:35:25,21</t>
  </si>
  <si>
    <t>0:32:17,83</t>
  </si>
  <si>
    <t>4:32:39,98</t>
  </si>
  <si>
    <t>Preston Davis</t>
  </si>
  <si>
    <t>0:33:22,90</t>
  </si>
  <si>
    <t>0:33:12,20</t>
  </si>
  <si>
    <t>4:34:56,27</t>
  </si>
  <si>
    <t>Kit Saleh</t>
  </si>
  <si>
    <t>0:37:34,25</t>
  </si>
  <si>
    <t>0:31:09,87</t>
  </si>
  <si>
    <t>4:36:47,22</t>
  </si>
  <si>
    <t>David Bennie</t>
  </si>
  <si>
    <t>0:41:53,88</t>
  </si>
  <si>
    <t>0:31:11,65</t>
  </si>
  <si>
    <t>4:38:39,63</t>
  </si>
  <si>
    <t>Roberto Marin</t>
  </si>
  <si>
    <t>0:35:33,81</t>
  </si>
  <si>
    <t>0:29:52,74</t>
  </si>
  <si>
    <t>4:41:32,98</t>
  </si>
  <si>
    <t>Jaime Philp</t>
  </si>
  <si>
    <t>0:36:51,53</t>
  </si>
  <si>
    <t>0:31:52,02</t>
  </si>
  <si>
    <t>4:42:32,64</t>
  </si>
  <si>
    <t>Clare Conn</t>
  </si>
  <si>
    <t>0:36:59,51</t>
  </si>
  <si>
    <t>0:34:04,17</t>
  </si>
  <si>
    <t>4:43:11,64</t>
  </si>
  <si>
    <t>Tom Luxton</t>
  </si>
  <si>
    <t>0:39:55,23</t>
  </si>
  <si>
    <t>0:29:19,34</t>
  </si>
  <si>
    <t>4:44:43,59</t>
  </si>
  <si>
    <t>Gregory Thomas</t>
  </si>
  <si>
    <t>0:43:38,04</t>
  </si>
  <si>
    <t>0:28:27,65</t>
  </si>
  <si>
    <t>4:48:22,45</t>
  </si>
  <si>
    <t>Mike Watt</t>
  </si>
  <si>
    <t>0:43:43,39</t>
  </si>
  <si>
    <t>4:48:29,83</t>
  </si>
  <si>
    <t>Joe Mccann</t>
  </si>
  <si>
    <t>0:38:40,53</t>
  </si>
  <si>
    <t>0:30:23,84</t>
  </si>
  <si>
    <t>4:51:46,41</t>
  </si>
  <si>
    <t>Symon Grindlay</t>
  </si>
  <si>
    <t>0:39:47,23</t>
  </si>
  <si>
    <t>0:31:48,42</t>
  </si>
  <si>
    <t>4:52:16,24</t>
  </si>
  <si>
    <t>Kaz Tappouras</t>
  </si>
  <si>
    <t>0:38:54,46</t>
  </si>
  <si>
    <t>0:34:05,63</t>
  </si>
  <si>
    <t>4:54:53,66</t>
  </si>
  <si>
    <t>Angus Grant</t>
  </si>
  <si>
    <t>0:40:16,05</t>
  </si>
  <si>
    <t>0:28:15,38</t>
  </si>
  <si>
    <t>5:03:07,43</t>
  </si>
  <si>
    <t>DANIEL GOODMAN</t>
  </si>
  <si>
    <t>0:36:05,48</t>
  </si>
  <si>
    <t>0:32:09,62</t>
  </si>
  <si>
    <t>5:11:23,55</t>
  </si>
  <si>
    <t>Kevin Heaton</t>
  </si>
  <si>
    <t>0:40:23,85</t>
  </si>
  <si>
    <t>0:30:31,50</t>
  </si>
  <si>
    <t>5:11:46,61</t>
  </si>
  <si>
    <t>Yogendra Gauchan</t>
  </si>
  <si>
    <t>0:47:29,56</t>
  </si>
  <si>
    <t>0:33:17,42</t>
  </si>
  <si>
    <t>5:12:18,31</t>
  </si>
  <si>
    <t>Laurence Billing</t>
  </si>
  <si>
    <t>0:42:20,29</t>
  </si>
  <si>
    <t>0:31:38,37</t>
  </si>
  <si>
    <t>5:19:49,22</t>
  </si>
  <si>
    <t>Alex Bennett</t>
  </si>
  <si>
    <t>0:44:01,49</t>
  </si>
  <si>
    <t>0:30:12,53</t>
  </si>
  <si>
    <t>5:21:30,60</t>
  </si>
  <si>
    <t>Jane Trumper</t>
  </si>
  <si>
    <t>0:43:19,86</t>
  </si>
  <si>
    <t>0:34:03,73</t>
  </si>
  <si>
    <t>5:21:52,91</t>
  </si>
  <si>
    <t>Nathan Griffith</t>
  </si>
  <si>
    <t>0:42:36,81</t>
  </si>
  <si>
    <t>0:34:11,17</t>
  </si>
  <si>
    <t>5:22:19,43</t>
  </si>
  <si>
    <t>Lexy Wilson</t>
  </si>
  <si>
    <t>0:41:24,06</t>
  </si>
  <si>
    <t>0:34:07,34</t>
  </si>
  <si>
    <t>5:30:16,92</t>
  </si>
  <si>
    <t>Shirley Sneddon</t>
  </si>
  <si>
    <t>0:51:59,13</t>
  </si>
  <si>
    <t>0:34:07,82</t>
  </si>
  <si>
    <t>5:31:55,06</t>
  </si>
  <si>
    <t>Bob Fickel</t>
  </si>
  <si>
    <t>0:42:17,44</t>
  </si>
  <si>
    <t>0:34:55,47</t>
  </si>
  <si>
    <t>5:39:59,16</t>
  </si>
  <si>
    <t>Tracie Scarlett-Arundell</t>
  </si>
  <si>
    <t>0:56:16,57</t>
  </si>
  <si>
    <t>0:32:35,76</t>
  </si>
  <si>
    <t>5:44:39,68</t>
  </si>
  <si>
    <t>Steven Garamy</t>
  </si>
  <si>
    <t>0:40:24,80</t>
  </si>
  <si>
    <t>0:37:38,34</t>
  </si>
  <si>
    <t>5:46:54,13</t>
  </si>
  <si>
    <t>Marko Omcikus</t>
  </si>
  <si>
    <t>0:50:34,69</t>
  </si>
  <si>
    <t>0:29:52,00</t>
  </si>
  <si>
    <t>6:04:12,51</t>
  </si>
  <si>
    <t>Greg Finlay</t>
  </si>
  <si>
    <t>0:46:11,46</t>
  </si>
  <si>
    <t>0:34:00,55</t>
  </si>
  <si>
    <t>6:08:04,44</t>
  </si>
  <si>
    <t>Digby Hughes</t>
  </si>
  <si>
    <t>0:43:04,59</t>
  </si>
  <si>
    <t>0:34:28,86</t>
  </si>
  <si>
    <t>6:16:14,89</t>
  </si>
  <si>
    <t>Leanne Perkins</t>
  </si>
  <si>
    <t>0:50:40,88</t>
  </si>
  <si>
    <t>0:38:59,35</t>
  </si>
  <si>
    <t>6:17:42,32</t>
  </si>
  <si>
    <t>Hiroshi Umeda</t>
  </si>
  <si>
    <t>0:52:17,10</t>
  </si>
  <si>
    <t>0:41:10,04</t>
  </si>
  <si>
    <t>6:36:06,29</t>
  </si>
  <si>
    <t>MONTE PASCUAL</t>
  </si>
  <si>
    <t>0:48:32,60</t>
  </si>
  <si>
    <t>0:47:34,20</t>
  </si>
  <si>
    <t>6:45:16,92</t>
  </si>
  <si>
    <t>Stephen Lewis</t>
  </si>
  <si>
    <t>0:42:02,21</t>
  </si>
  <si>
    <t>7:19:23,54</t>
  </si>
  <si>
    <t>Kendra Hensley</t>
  </si>
  <si>
    <t>0:57:47,66</t>
  </si>
  <si>
    <t>0:49:40,05</t>
  </si>
  <si>
    <t>7:29:15,22</t>
  </si>
  <si>
    <t>Martin Hawkes</t>
  </si>
  <si>
    <t>1:17:19,48</t>
  </si>
  <si>
    <t>0:30:14,22</t>
  </si>
  <si>
    <t>Zed Zlotnick</t>
  </si>
  <si>
    <t>0:42:38,35</t>
  </si>
  <si>
    <t>0:35:21,91</t>
  </si>
  <si>
    <t>Moji Ghotbeh</t>
  </si>
  <si>
    <t>0:50:27,11</t>
  </si>
  <si>
    <t>0:34:15,13</t>
  </si>
  <si>
    <t>Connor Evans</t>
  </si>
  <si>
    <t>0:57:23,68</t>
  </si>
  <si>
    <t>0:43:57,18</t>
  </si>
  <si>
    <t>Mel Tunbridge</t>
  </si>
  <si>
    <t>0:32:39,36</t>
  </si>
  <si>
    <t>0:32:18,68</t>
  </si>
  <si>
    <t>DNF</t>
  </si>
  <si>
    <t>Indiv Distance</t>
  </si>
  <si>
    <t>Team Distance</t>
  </si>
  <si>
    <t>127: Jeremy Francis</t>
  </si>
  <si>
    <t>Francis/Van Arkel</t>
  </si>
  <si>
    <t>128: Matthew Van Arkel</t>
  </si>
  <si>
    <t>131: Joe Ward</t>
  </si>
  <si>
    <t>Ward/Richardson</t>
  </si>
  <si>
    <t>132: Jon Richardson</t>
  </si>
  <si>
    <t>129: Stephane Moulin</t>
  </si>
  <si>
    <t>Moulin/Van Blerk</t>
  </si>
  <si>
    <t>130: Henri Van Blerk</t>
  </si>
  <si>
    <t>114: Michael Mcguiness</t>
  </si>
  <si>
    <t>Team Mcguiness</t>
  </si>
  <si>
    <t>113: Grace Mcguiness</t>
  </si>
  <si>
    <t>100: Simon Herrmann</t>
  </si>
  <si>
    <t>Tan/Herrmann</t>
  </si>
  <si>
    <t>99: Tanya Tan</t>
  </si>
  <si>
    <t>107: Sarah Grealy</t>
  </si>
  <si>
    <t>Grealy/Olsen</t>
  </si>
  <si>
    <t>108: Alisha Olsen</t>
  </si>
  <si>
    <t>137: Paul Knight</t>
  </si>
  <si>
    <t>Knight/Robinson</t>
  </si>
  <si>
    <t>138: Jeff Robinson</t>
  </si>
  <si>
    <t>125: Jono Dorse</t>
  </si>
  <si>
    <t>Dorse/Gibson</t>
  </si>
  <si>
    <t>126: Henry Gibson</t>
  </si>
  <si>
    <t>102: Hamish Boyle</t>
  </si>
  <si>
    <t>Bowen/Boyle</t>
  </si>
  <si>
    <t>101: Sarah Bowen</t>
  </si>
  <si>
    <t>133: Alston Kam</t>
  </si>
  <si>
    <t>Kam/Froude</t>
  </si>
  <si>
    <t>134: Sebastian Froude</t>
  </si>
  <si>
    <t>135: Simone Harvey</t>
  </si>
  <si>
    <t>Harvey/Wech</t>
  </si>
  <si>
    <t>136: Anna Wech</t>
  </si>
  <si>
    <t>139: Anthony Crick</t>
  </si>
  <si>
    <t>Crick/Spencer</t>
  </si>
  <si>
    <t>140: Lee Spencer</t>
  </si>
  <si>
    <t>121: Nicholas Barlow</t>
  </si>
  <si>
    <t>Barlow/Domonkos</t>
  </si>
  <si>
    <t>122: Steve Domonkos</t>
  </si>
  <si>
    <t>104: Ockert Du Plessis</t>
  </si>
  <si>
    <t>Team Du Plessis</t>
  </si>
  <si>
    <t>103: Tania Du Plessis</t>
  </si>
  <si>
    <t>106: Dean Stuart</t>
  </si>
  <si>
    <t>Fudge/Stuart</t>
  </si>
  <si>
    <t>105: Holly Fudge</t>
  </si>
  <si>
    <t>117: Michelle Peterson</t>
  </si>
  <si>
    <t>Peterson/Stone</t>
  </si>
  <si>
    <t>118: Shelley Stone</t>
  </si>
  <si>
    <t>119: Kylie Westren</t>
  </si>
  <si>
    <t>Westren/Wood</t>
  </si>
  <si>
    <t>120: Carolyn Wood</t>
  </si>
  <si>
    <t>116: Cormac Murphy</t>
  </si>
  <si>
    <t>Team Murphy</t>
  </si>
  <si>
    <t>115: Morakot Murphy</t>
  </si>
  <si>
    <t>109: Misato Komatsu</t>
  </si>
  <si>
    <t>Komatsu/Martines</t>
  </si>
  <si>
    <t>110: Alessandra Martines</t>
  </si>
  <si>
    <t>123: Sam Clark</t>
  </si>
  <si>
    <t>Clark/Mathas</t>
  </si>
  <si>
    <t>124: Tim Mathas</t>
  </si>
  <si>
    <t>112: Tim Locke</t>
  </si>
  <si>
    <t>McDonald/Locke</t>
  </si>
  <si>
    <t>111: Michaela Mcdonald</t>
  </si>
  <si>
    <t>Indiv Laps</t>
  </si>
  <si>
    <t>Team laps</t>
  </si>
  <si>
    <t>Result</t>
  </si>
  <si>
    <t>First Name</t>
  </si>
  <si>
    <t>Name</t>
  </si>
  <si>
    <t>Country</t>
  </si>
  <si>
    <t>DOB</t>
  </si>
  <si>
    <t>Grant</t>
  </si>
  <si>
    <t>Brisbin</t>
  </si>
  <si>
    <t>AUS</t>
  </si>
  <si>
    <t>Joasia</t>
  </si>
  <si>
    <t>Zakrzewski</t>
  </si>
  <si>
    <t>GBR</t>
  </si>
  <si>
    <t>Philip</t>
  </si>
  <si>
    <t>Balnave</t>
  </si>
  <si>
    <t>Geoff</t>
  </si>
  <si>
    <t>Millar</t>
  </si>
  <si>
    <t>Kaleb</t>
  </si>
  <si>
    <t>Paten</t>
  </si>
  <si>
    <t>Renae</t>
  </si>
  <si>
    <t>Brock</t>
  </si>
  <si>
    <t>Stuart</t>
  </si>
  <si>
    <t>Kartsounis</t>
  </si>
  <si>
    <t>Wallace</t>
  </si>
  <si>
    <t>Jun</t>
  </si>
  <si>
    <t>Zhang</t>
  </si>
  <si>
    <t>Scottt</t>
  </si>
  <si>
    <t>Heckmann</t>
  </si>
  <si>
    <t>Pam</t>
  </si>
  <si>
    <t>Muston</t>
  </si>
  <si>
    <t>Bradley</t>
  </si>
  <si>
    <t>Prior</t>
  </si>
  <si>
    <t>Kieron</t>
  </si>
  <si>
    <t>Blackmore</t>
  </si>
  <si>
    <t>Andrew</t>
  </si>
  <si>
    <t>Louden</t>
  </si>
  <si>
    <t>Mohamed</t>
  </si>
  <si>
    <t>Qabba</t>
  </si>
  <si>
    <t>Lachlan</t>
  </si>
  <si>
    <t>Wright</t>
  </si>
  <si>
    <t>Peter</t>
  </si>
  <si>
    <t>Maher</t>
  </si>
  <si>
    <t>IRL</t>
  </si>
  <si>
    <t>Dale</t>
  </si>
  <si>
    <t>Paul</t>
  </si>
  <si>
    <t>Priestley</t>
  </si>
  <si>
    <t>David</t>
  </si>
  <si>
    <t>Fenton</t>
  </si>
  <si>
    <t>Debbie</t>
  </si>
  <si>
    <t>Tracy</t>
  </si>
  <si>
    <t>Watson</t>
  </si>
  <si>
    <t>Nicole</t>
  </si>
  <si>
    <t>Burke</t>
  </si>
  <si>
    <t>Jack</t>
  </si>
  <si>
    <t>Jurd</t>
  </si>
  <si>
    <t>Martin</t>
  </si>
  <si>
    <t>Ilott</t>
  </si>
  <si>
    <t>Edward</t>
  </si>
  <si>
    <t>Fu</t>
  </si>
  <si>
    <t>Neil</t>
  </si>
  <si>
    <t>Mckeown</t>
  </si>
  <si>
    <t>Victor</t>
  </si>
  <si>
    <t>Correa</t>
  </si>
  <si>
    <t>Lisa</t>
  </si>
  <si>
    <t>Mintz</t>
  </si>
  <si>
    <t>Bromhead</t>
  </si>
  <si>
    <t>Anthony</t>
  </si>
  <si>
    <t>Dylan</t>
  </si>
  <si>
    <t>Mckendry</t>
  </si>
  <si>
    <t>Akira</t>
  </si>
  <si>
    <t>Suzuki</t>
  </si>
  <si>
    <t>JPN</t>
  </si>
  <si>
    <t>Iacopo</t>
  </si>
  <si>
    <t>Carpentieri</t>
  </si>
  <si>
    <t>ITA</t>
  </si>
  <si>
    <t>Leah</t>
  </si>
  <si>
    <t>Weeden</t>
  </si>
  <si>
    <t>Mathew</t>
  </si>
  <si>
    <t>Dean</t>
  </si>
  <si>
    <t>Franck</t>
  </si>
  <si>
    <t>Pourchet</t>
  </si>
  <si>
    <t>FRA</t>
  </si>
  <si>
    <t>Daniel</t>
  </si>
  <si>
    <t>Anderson</t>
  </si>
  <si>
    <t>NZL</t>
  </si>
  <si>
    <t>Fabien</t>
  </si>
  <si>
    <t>Courtois</t>
  </si>
  <si>
    <t>Rod</t>
  </si>
  <si>
    <t>Williams</t>
  </si>
  <si>
    <t>Cheryl</t>
  </si>
  <si>
    <t>Symons</t>
  </si>
  <si>
    <t>Caleb</t>
  </si>
  <si>
    <t>Mcdougall Monk</t>
  </si>
  <si>
    <t>Luke</t>
  </si>
  <si>
    <t>Johnston</t>
  </si>
  <si>
    <t>Gay</t>
  </si>
  <si>
    <t>Michael</t>
  </si>
  <si>
    <t>Thuy</t>
  </si>
  <si>
    <t>Tran</t>
  </si>
  <si>
    <t>Heather</t>
  </si>
  <si>
    <t>Duffy</t>
  </si>
  <si>
    <t>Alessandra</t>
  </si>
  <si>
    <t>Spadoni</t>
  </si>
  <si>
    <t>Winson</t>
  </si>
  <si>
    <t>Chen</t>
  </si>
  <si>
    <t>Margaret</t>
  </si>
  <si>
    <t>Collins</t>
  </si>
  <si>
    <t>Olivia-Rose</t>
  </si>
  <si>
    <t>Green</t>
  </si>
  <si>
    <t>Samantha</t>
  </si>
  <si>
    <t>Post</t>
  </si>
  <si>
    <t>Chris</t>
  </si>
  <si>
    <t>Harbinson</t>
  </si>
  <si>
    <t>Mike</t>
  </si>
  <si>
    <t>Newton</t>
  </si>
  <si>
    <t>Kellie</t>
  </si>
  <si>
    <t>Reeves</t>
  </si>
  <si>
    <t>Conway</t>
  </si>
  <si>
    <t>James</t>
  </si>
  <si>
    <t>Kim</t>
  </si>
  <si>
    <t>Falco</t>
  </si>
  <si>
    <t>Eve</t>
  </si>
  <si>
    <t>Seres</t>
  </si>
  <si>
    <t>Ault</t>
  </si>
  <si>
    <t>Leigh</t>
  </si>
  <si>
    <t>Hawkes</t>
  </si>
  <si>
    <t>Mary</t>
  </si>
  <si>
    <t>Botto</t>
  </si>
  <si>
    <t>Joseph</t>
  </si>
  <si>
    <t>Maybel</t>
  </si>
  <si>
    <t>Murdoch</t>
  </si>
  <si>
    <t>Guy</t>
  </si>
  <si>
    <t>Wilson</t>
  </si>
  <si>
    <t>Jennah-Louise</t>
  </si>
  <si>
    <t>Salkeld</t>
  </si>
  <si>
    <t>Sam</t>
  </si>
  <si>
    <t>Wealand</t>
  </si>
  <si>
    <t>Francois</t>
  </si>
  <si>
    <t>Geldenhuys</t>
  </si>
  <si>
    <t>RSA</t>
  </si>
  <si>
    <t>PK</t>
  </si>
  <si>
    <t>Marais</t>
  </si>
  <si>
    <t>Steve</t>
  </si>
  <si>
    <t>Best</t>
  </si>
  <si>
    <t>Glenn</t>
  </si>
  <si>
    <t>Lockwood</t>
  </si>
  <si>
    <t>Joshua</t>
  </si>
  <si>
    <t>Veacock</t>
  </si>
  <si>
    <t>Campbell</t>
  </si>
  <si>
    <t>Juanita</t>
  </si>
  <si>
    <t>Ruys</t>
  </si>
  <si>
    <t>Nick</t>
  </si>
  <si>
    <t>Smith</t>
  </si>
  <si>
    <t>Sarnia</t>
  </si>
  <si>
    <t>Hobson</t>
  </si>
  <si>
    <t>Kylie</t>
  </si>
  <si>
    <t>Fowler</t>
  </si>
  <si>
    <t>Jonathan</t>
  </si>
  <si>
    <t>Moody</t>
  </si>
  <si>
    <t>Eddie</t>
  </si>
  <si>
    <t>Oba</t>
  </si>
  <si>
    <t>Omar</t>
  </si>
  <si>
    <t>Shubeilat</t>
  </si>
  <si>
    <t>JOR</t>
  </si>
  <si>
    <t>Ngaire</t>
  </si>
  <si>
    <t>O'leary</t>
  </si>
  <si>
    <t>Randell</t>
  </si>
  <si>
    <t>Billy</t>
  </si>
  <si>
    <t>Bridle</t>
  </si>
  <si>
    <t>SCOTT</t>
  </si>
  <si>
    <t>BEAMS</t>
  </si>
  <si>
    <t>Greg</t>
  </si>
  <si>
    <t>Tolpigin</t>
  </si>
  <si>
    <t>Adam</t>
  </si>
  <si>
    <t>Blackstock</t>
  </si>
  <si>
    <t>Carmel</t>
  </si>
  <si>
    <t>Crofts</t>
  </si>
  <si>
    <t>Benjamin</t>
  </si>
  <si>
    <t>Kearney</t>
  </si>
  <si>
    <t>Ravi</t>
  </si>
  <si>
    <t>Dikkala</t>
  </si>
  <si>
    <t>IND</t>
  </si>
  <si>
    <t>Soraia</t>
  </si>
  <si>
    <t>Sousa</t>
  </si>
  <si>
    <t>PRT</t>
  </si>
  <si>
    <t>Karl</t>
  </si>
  <si>
    <t>Vorderwinkler</t>
  </si>
  <si>
    <t>Jacelyn</t>
  </si>
  <si>
    <t>Corey</t>
  </si>
  <si>
    <t>Phillpott</t>
  </si>
  <si>
    <t>Richard</t>
  </si>
  <si>
    <t>Stevens</t>
  </si>
  <si>
    <t>Winner Female 50+</t>
  </si>
  <si>
    <t>Winner Female 40 - 49</t>
  </si>
  <si>
    <t>Winner Male 60+</t>
  </si>
  <si>
    <t>Winner Male 50 - 59</t>
  </si>
  <si>
    <t>Winner Male 40 - 49</t>
  </si>
  <si>
    <t>3rd Place Female</t>
  </si>
  <si>
    <t>2nd Place Female</t>
  </si>
  <si>
    <t>1st Place Female</t>
  </si>
  <si>
    <t>3rd Place Male</t>
  </si>
  <si>
    <t>2nd Place Male</t>
  </si>
  <si>
    <t>1st Place Male</t>
  </si>
  <si>
    <t>12 Hour - 3rd Place Team</t>
  </si>
  <si>
    <t>12 Hour - 2nd Place Team</t>
  </si>
  <si>
    <t>12 Hour - 1st Place Team</t>
  </si>
  <si>
    <t>12 Hour - 3rd Place Female</t>
  </si>
  <si>
    <t>12 Hour - 2nd Place Female</t>
  </si>
  <si>
    <t>12 Hour - Ist Place Female</t>
  </si>
  <si>
    <t>12 Hour - 3rd Place Male</t>
  </si>
  <si>
    <t>12 Hour - 2nd Place Male</t>
  </si>
  <si>
    <t>12 Hour - Ist Place Male</t>
  </si>
  <si>
    <t>Trophy</t>
  </si>
  <si>
    <t>Winner</t>
  </si>
  <si>
    <t>Dist/Time</t>
  </si>
  <si>
    <t>EVENT</t>
  </si>
  <si>
    <t>ALLNIGHTER</t>
  </si>
  <si>
    <t>ALLNIGHTER TEAM</t>
  </si>
  <si>
    <t>MARATHON</t>
  </si>
  <si>
    <t>Jeremy Francis  Matthew Van Arkel</t>
  </si>
  <si>
    <t>Joe Ward  Jon Richardson</t>
  </si>
  <si>
    <t>Stephane Moulin Henri Van Blerk</t>
  </si>
  <si>
    <t>Grant Brisbin</t>
  </si>
  <si>
    <t>Philip Balnave</t>
  </si>
  <si>
    <t>Geoff Millar</t>
  </si>
  <si>
    <t>Joasia Zakrzewski</t>
  </si>
  <si>
    <t>Renae Brock</t>
  </si>
  <si>
    <t>Pam Muston</t>
  </si>
  <si>
    <t>Debbie Maher</t>
  </si>
  <si>
    <t>Stuart Wallace</t>
  </si>
  <si>
    <t>Jun Zhang</t>
  </si>
  <si>
    <t>Keiron Blackmore</t>
  </si>
  <si>
    <t>Kit Selah</t>
  </si>
  <si>
    <t>Tracy Watson</t>
  </si>
  <si>
    <t xml:space="preserve">                               ALLNIGHTER    TEAM</t>
  </si>
  <si>
    <t xml:space="preserve">    ALLNIGHTER</t>
  </si>
  <si>
    <t>Female Outright &amp; F40-49 Record</t>
  </si>
  <si>
    <t xml:space="preserve">Mixed Team </t>
  </si>
  <si>
    <t>Record</t>
  </si>
  <si>
    <t>Male O/50 Record</t>
  </si>
  <si>
    <t>TROPHIES 2020</t>
  </si>
  <si>
    <t xml:space="preserve">                             MIDNIGHT MARATHON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</si>
</sst>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0.000"/>
    <numFmt numFmtId="165" formatCode="&quot; &quot;&quot;$&quot;#,##0.00&quot; &quot;;&quot;-&quot;&quot;$&quot;#,##0.00&quot; &quot;;&quot; &quot;&quot;$&quot;&quot;-&quot;00&quot; &quot;;&quot; &quot;@&quot; &quot;"/>
    <numFmt numFmtId="166" formatCode="&quot; $&quot;#,##0.00&quot; &quot;;&quot;-$&quot;#,##0.00&quot; &quot;;&quot; $-&quot;#&quot; &quot;;&quot; &quot;@&quot; &quot;"/>
    <numFmt numFmtId="167" formatCode="[$$-C09]#,##0.00;[Red]&quot;-&quot;[$$-C09]#,##0.00"/>
  </numFmts>
  <fonts count="5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5F5F5F"/>
      <name val="Arial"/>
      <family val="2"/>
    </font>
    <font>
      <b/>
      <sz val="10"/>
      <color rgb="FF000000"/>
      <name val="Arial"/>
      <family val="2"/>
    </font>
    <font>
      <b/>
      <sz val="10"/>
      <color rgb="FF5F5F5F"/>
      <name val="Arial"/>
      <family val="2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5F5F5F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9"/>
      <name val="Calibri"/>
      <family val="2"/>
    </font>
    <font>
      <sz val="11"/>
      <color rgb="FFFFFFFF"/>
      <name val="Calibri"/>
      <family val="2"/>
    </font>
    <font>
      <sz val="11"/>
      <color indexed="20"/>
      <name val="Calibri"/>
      <family val="2"/>
    </font>
    <font>
      <sz val="11"/>
      <color rgb="FF800080"/>
      <name val="Calibri"/>
      <family val="2"/>
    </font>
    <font>
      <b/>
      <sz val="11"/>
      <color indexed="52"/>
      <name val="Calibri"/>
      <family val="2"/>
    </font>
    <font>
      <b/>
      <sz val="11"/>
      <color rgb="FFFF9900"/>
      <name val="Calibri"/>
      <family val="2"/>
    </font>
    <font>
      <b/>
      <sz val="11"/>
      <color indexed="9"/>
      <name val="Calibri"/>
      <family val="2"/>
    </font>
    <font>
      <b/>
      <sz val="11"/>
      <color rgb="FFFFFFFF"/>
      <name val="Calibri"/>
      <family val="2"/>
    </font>
    <font>
      <i/>
      <sz val="11"/>
      <color indexed="23"/>
      <name val="Calibri"/>
      <family val="2"/>
    </font>
    <font>
      <i/>
      <sz val="11"/>
      <color rgb="FF808080"/>
      <name val="Calibri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alibri"/>
      <family val="2"/>
    </font>
    <font>
      <b/>
      <sz val="15"/>
      <color indexed="56"/>
      <name val="Calibri"/>
      <family val="2"/>
    </font>
    <font>
      <b/>
      <sz val="15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rgb="FF003366"/>
      <name val="Calibri"/>
      <family val="2"/>
    </font>
    <font>
      <u/>
      <sz val="11"/>
      <color rgb="FF0000FF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52"/>
      <name val="Calibri"/>
      <family val="2"/>
    </font>
    <font>
      <sz val="11"/>
      <color rgb="FFFF9900"/>
      <name val="Calibri"/>
      <family val="2"/>
    </font>
    <font>
      <sz val="11"/>
      <color indexed="60"/>
      <name val="Calibri"/>
      <family val="2"/>
    </font>
    <font>
      <sz val="11"/>
      <color rgb="FF993300"/>
      <name val="Calibri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Calibri"/>
      <family val="2"/>
    </font>
    <font>
      <b/>
      <sz val="18"/>
      <color indexed="56"/>
      <name val="Cambria"/>
      <family val="2"/>
    </font>
    <font>
      <b/>
      <sz val="18"/>
      <color rgb="FF003366"/>
      <name val="Cambria"/>
      <family val="1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1"/>
      <name val="Arial"/>
      <family val="2"/>
    </font>
    <font>
      <b/>
      <sz val="12"/>
      <color rgb="FF5F5F5F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</fills>
  <borders count="49">
    <border>
      <left/>
      <right/>
      <top/>
      <bottom/>
      <diagonal/>
    </border>
    <border>
      <left/>
      <right/>
      <top/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71">
    <xf numFmtId="0" fontId="0" fillId="0" borderId="0"/>
    <xf numFmtId="0" fontId="9" fillId="0" borderId="0"/>
    <xf numFmtId="0" fontId="12" fillId="4" borderId="0" applyNumberFormat="0" applyBorder="0" applyAlignment="0" applyProtection="0"/>
    <xf numFmtId="0" fontId="13" fillId="5" borderId="0" applyNumberFormat="0" applyFont="0" applyBorder="0" applyAlignment="0" applyProtection="0"/>
    <xf numFmtId="0" fontId="13" fillId="5" borderId="0" applyNumberFormat="0" applyFont="0" applyBorder="0" applyProtection="0"/>
    <xf numFmtId="0" fontId="12" fillId="4" borderId="0" applyNumberFormat="0" applyBorder="0" applyAlignment="0" applyProtection="0"/>
    <xf numFmtId="0" fontId="13" fillId="5" borderId="0" applyNumberFormat="0" applyFont="0" applyBorder="0" applyAlignment="0" applyProtection="0"/>
    <xf numFmtId="0" fontId="13" fillId="5" borderId="0" applyNumberFormat="0" applyFont="0" applyBorder="0" applyProtection="0"/>
    <xf numFmtId="0" fontId="12" fillId="4" borderId="0" applyNumberFormat="0" applyBorder="0" applyAlignment="0" applyProtection="0"/>
    <xf numFmtId="0" fontId="13" fillId="5" borderId="0" applyNumberFormat="0" applyFont="0" applyBorder="0" applyAlignment="0" applyProtection="0"/>
    <xf numFmtId="0" fontId="13" fillId="5" borderId="0" applyNumberFormat="0" applyFont="0" applyBorder="0" applyProtection="0"/>
    <xf numFmtId="0" fontId="12" fillId="4" borderId="0" applyNumberFormat="0" applyBorder="0" applyAlignment="0" applyProtection="0"/>
    <xf numFmtId="0" fontId="13" fillId="5" borderId="0" applyNumberFormat="0" applyFont="0" applyBorder="0" applyAlignment="0" applyProtection="0"/>
    <xf numFmtId="0" fontId="13" fillId="5" borderId="0" applyNumberFormat="0" applyFont="0" applyBorder="0" applyProtection="0"/>
    <xf numFmtId="0" fontId="12" fillId="6" borderId="0" applyNumberFormat="0" applyBorder="0" applyAlignment="0" applyProtection="0"/>
    <xf numFmtId="0" fontId="13" fillId="7" borderId="0" applyNumberFormat="0" applyFont="0" applyBorder="0" applyAlignment="0" applyProtection="0"/>
    <xf numFmtId="0" fontId="13" fillId="7" borderId="0" applyNumberFormat="0" applyFont="0" applyBorder="0" applyProtection="0"/>
    <xf numFmtId="0" fontId="12" fillId="6" borderId="0" applyNumberFormat="0" applyBorder="0" applyAlignment="0" applyProtection="0"/>
    <xf numFmtId="0" fontId="13" fillId="7" borderId="0" applyNumberFormat="0" applyFont="0" applyBorder="0" applyAlignment="0" applyProtection="0"/>
    <xf numFmtId="0" fontId="13" fillId="7" borderId="0" applyNumberFormat="0" applyFont="0" applyBorder="0" applyProtection="0"/>
    <xf numFmtId="0" fontId="12" fillId="6" borderId="0" applyNumberFormat="0" applyBorder="0" applyAlignment="0" applyProtection="0"/>
    <xf numFmtId="0" fontId="13" fillId="7" borderId="0" applyNumberFormat="0" applyFont="0" applyBorder="0" applyAlignment="0" applyProtection="0"/>
    <xf numFmtId="0" fontId="13" fillId="7" borderId="0" applyNumberFormat="0" applyFont="0" applyBorder="0" applyProtection="0"/>
    <xf numFmtId="0" fontId="12" fillId="6" borderId="0" applyNumberFormat="0" applyBorder="0" applyAlignment="0" applyProtection="0"/>
    <xf numFmtId="0" fontId="13" fillId="7" borderId="0" applyNumberFormat="0" applyFont="0" applyBorder="0" applyAlignment="0" applyProtection="0"/>
    <xf numFmtId="0" fontId="13" fillId="7" borderId="0" applyNumberFormat="0" applyFont="0" applyBorder="0" applyProtection="0"/>
    <xf numFmtId="0" fontId="12" fillId="8" borderId="0" applyNumberFormat="0" applyBorder="0" applyAlignment="0" applyProtection="0"/>
    <xf numFmtId="0" fontId="13" fillId="9" borderId="0" applyNumberFormat="0" applyFont="0" applyBorder="0" applyAlignment="0" applyProtection="0"/>
    <xf numFmtId="0" fontId="13" fillId="9" borderId="0" applyNumberFormat="0" applyFont="0" applyBorder="0" applyProtection="0"/>
    <xf numFmtId="0" fontId="12" fillId="8" borderId="0" applyNumberFormat="0" applyBorder="0" applyAlignment="0" applyProtection="0"/>
    <xf numFmtId="0" fontId="13" fillId="9" borderId="0" applyNumberFormat="0" applyFont="0" applyBorder="0" applyAlignment="0" applyProtection="0"/>
    <xf numFmtId="0" fontId="13" fillId="9" borderId="0" applyNumberFormat="0" applyFont="0" applyBorder="0" applyProtection="0"/>
    <xf numFmtId="0" fontId="12" fillId="8" borderId="0" applyNumberFormat="0" applyBorder="0" applyAlignment="0" applyProtection="0"/>
    <xf numFmtId="0" fontId="13" fillId="9" borderId="0" applyNumberFormat="0" applyFont="0" applyBorder="0" applyAlignment="0" applyProtection="0"/>
    <xf numFmtId="0" fontId="13" fillId="9" borderId="0" applyNumberFormat="0" applyFont="0" applyBorder="0" applyProtection="0"/>
    <xf numFmtId="0" fontId="12" fillId="8" borderId="0" applyNumberFormat="0" applyBorder="0" applyAlignment="0" applyProtection="0"/>
    <xf numFmtId="0" fontId="13" fillId="9" borderId="0" applyNumberFormat="0" applyFont="0" applyBorder="0" applyAlignment="0" applyProtection="0"/>
    <xf numFmtId="0" fontId="13" fillId="9" borderId="0" applyNumberFormat="0" applyFont="0" applyBorder="0" applyProtection="0"/>
    <xf numFmtId="0" fontId="12" fillId="10" borderId="0" applyNumberFormat="0" applyBorder="0" applyAlignment="0" applyProtection="0"/>
    <xf numFmtId="0" fontId="13" fillId="11" borderId="0" applyNumberFormat="0" applyFont="0" applyBorder="0" applyAlignment="0" applyProtection="0"/>
    <xf numFmtId="0" fontId="13" fillId="11" borderId="0" applyNumberFormat="0" applyFont="0" applyBorder="0" applyProtection="0"/>
    <xf numFmtId="0" fontId="12" fillId="10" borderId="0" applyNumberFormat="0" applyBorder="0" applyAlignment="0" applyProtection="0"/>
    <xf numFmtId="0" fontId="13" fillId="11" borderId="0" applyNumberFormat="0" applyFont="0" applyBorder="0" applyAlignment="0" applyProtection="0"/>
    <xf numFmtId="0" fontId="13" fillId="11" borderId="0" applyNumberFormat="0" applyFont="0" applyBorder="0" applyProtection="0"/>
    <xf numFmtId="0" fontId="12" fillId="10" borderId="0" applyNumberFormat="0" applyBorder="0" applyAlignment="0" applyProtection="0"/>
    <xf numFmtId="0" fontId="13" fillId="11" borderId="0" applyNumberFormat="0" applyFont="0" applyBorder="0" applyAlignment="0" applyProtection="0"/>
    <xf numFmtId="0" fontId="13" fillId="11" borderId="0" applyNumberFormat="0" applyFont="0" applyBorder="0" applyProtection="0"/>
    <xf numFmtId="0" fontId="12" fillId="10" borderId="0" applyNumberFormat="0" applyBorder="0" applyAlignment="0" applyProtection="0"/>
    <xf numFmtId="0" fontId="13" fillId="11" borderId="0" applyNumberFormat="0" applyFont="0" applyBorder="0" applyAlignment="0" applyProtection="0"/>
    <xf numFmtId="0" fontId="13" fillId="11" borderId="0" applyNumberFormat="0" applyFont="0" applyBorder="0" applyProtection="0"/>
    <xf numFmtId="0" fontId="12" fillId="12" borderId="0" applyNumberFormat="0" applyBorder="0" applyAlignment="0" applyProtection="0"/>
    <xf numFmtId="0" fontId="13" fillId="13" borderId="0" applyNumberFormat="0" applyFont="0" applyBorder="0" applyAlignment="0" applyProtection="0"/>
    <xf numFmtId="0" fontId="13" fillId="13" borderId="0" applyNumberFormat="0" applyFont="0" applyBorder="0" applyProtection="0"/>
    <xf numFmtId="0" fontId="12" fillId="12" borderId="0" applyNumberFormat="0" applyBorder="0" applyAlignment="0" applyProtection="0"/>
    <xf numFmtId="0" fontId="13" fillId="13" borderId="0" applyNumberFormat="0" applyFont="0" applyBorder="0" applyAlignment="0" applyProtection="0"/>
    <xf numFmtId="0" fontId="13" fillId="13" borderId="0" applyNumberFormat="0" applyFont="0" applyBorder="0" applyProtection="0"/>
    <xf numFmtId="0" fontId="12" fillId="12" borderId="0" applyNumberFormat="0" applyBorder="0" applyAlignment="0" applyProtection="0"/>
    <xf numFmtId="0" fontId="13" fillId="13" borderId="0" applyNumberFormat="0" applyFont="0" applyBorder="0" applyAlignment="0" applyProtection="0"/>
    <xf numFmtId="0" fontId="13" fillId="13" borderId="0" applyNumberFormat="0" applyFont="0" applyBorder="0" applyProtection="0"/>
    <xf numFmtId="0" fontId="12" fillId="12" borderId="0" applyNumberFormat="0" applyBorder="0" applyAlignment="0" applyProtection="0"/>
    <xf numFmtId="0" fontId="13" fillId="13" borderId="0" applyNumberFormat="0" applyFont="0" applyBorder="0" applyAlignment="0" applyProtection="0"/>
    <xf numFmtId="0" fontId="13" fillId="13" borderId="0" applyNumberFormat="0" applyFont="0" applyBorder="0" applyProtection="0"/>
    <xf numFmtId="0" fontId="12" fillId="14" borderId="0" applyNumberFormat="0" applyBorder="0" applyAlignment="0" applyProtection="0"/>
    <xf numFmtId="0" fontId="13" fillId="15" borderId="0" applyNumberFormat="0" applyFont="0" applyBorder="0" applyAlignment="0" applyProtection="0"/>
    <xf numFmtId="0" fontId="13" fillId="15" borderId="0" applyNumberFormat="0" applyFont="0" applyBorder="0" applyProtection="0"/>
    <xf numFmtId="0" fontId="12" fillId="14" borderId="0" applyNumberFormat="0" applyBorder="0" applyAlignment="0" applyProtection="0"/>
    <xf numFmtId="0" fontId="13" fillId="15" borderId="0" applyNumberFormat="0" applyFont="0" applyBorder="0" applyAlignment="0" applyProtection="0"/>
    <xf numFmtId="0" fontId="13" fillId="15" borderId="0" applyNumberFormat="0" applyFont="0" applyBorder="0" applyProtection="0"/>
    <xf numFmtId="0" fontId="12" fillId="14" borderId="0" applyNumberFormat="0" applyBorder="0" applyAlignment="0" applyProtection="0"/>
    <xf numFmtId="0" fontId="13" fillId="15" borderId="0" applyNumberFormat="0" applyFont="0" applyBorder="0" applyAlignment="0" applyProtection="0"/>
    <xf numFmtId="0" fontId="13" fillId="15" borderId="0" applyNumberFormat="0" applyFont="0" applyBorder="0" applyProtection="0"/>
    <xf numFmtId="0" fontId="12" fillId="14" borderId="0" applyNumberFormat="0" applyBorder="0" applyAlignment="0" applyProtection="0"/>
    <xf numFmtId="0" fontId="13" fillId="15" borderId="0" applyNumberFormat="0" applyFont="0" applyBorder="0" applyAlignment="0" applyProtection="0"/>
    <xf numFmtId="0" fontId="13" fillId="15" borderId="0" applyNumberFormat="0" applyFont="0" applyBorder="0" applyProtection="0"/>
    <xf numFmtId="0" fontId="12" fillId="16" borderId="0" applyNumberFormat="0" applyBorder="0" applyAlignment="0" applyProtection="0"/>
    <xf numFmtId="0" fontId="13" fillId="17" borderId="0" applyNumberFormat="0" applyFont="0" applyBorder="0" applyAlignment="0" applyProtection="0"/>
    <xf numFmtId="0" fontId="13" fillId="17" borderId="0" applyNumberFormat="0" applyFont="0" applyBorder="0" applyProtection="0"/>
    <xf numFmtId="0" fontId="12" fillId="16" borderId="0" applyNumberFormat="0" applyBorder="0" applyAlignment="0" applyProtection="0"/>
    <xf numFmtId="0" fontId="13" fillId="17" borderId="0" applyNumberFormat="0" applyFont="0" applyBorder="0" applyAlignment="0" applyProtection="0"/>
    <xf numFmtId="0" fontId="13" fillId="17" borderId="0" applyNumberFormat="0" applyFont="0" applyBorder="0" applyProtection="0"/>
    <xf numFmtId="0" fontId="12" fillId="16" borderId="0" applyNumberFormat="0" applyBorder="0" applyAlignment="0" applyProtection="0"/>
    <xf numFmtId="0" fontId="13" fillId="17" borderId="0" applyNumberFormat="0" applyFont="0" applyBorder="0" applyAlignment="0" applyProtection="0"/>
    <xf numFmtId="0" fontId="13" fillId="17" borderId="0" applyNumberFormat="0" applyFont="0" applyBorder="0" applyProtection="0"/>
    <xf numFmtId="0" fontId="12" fillId="16" borderId="0" applyNumberFormat="0" applyBorder="0" applyAlignment="0" applyProtection="0"/>
    <xf numFmtId="0" fontId="13" fillId="17" borderId="0" applyNumberFormat="0" applyFont="0" applyBorder="0" applyAlignment="0" applyProtection="0"/>
    <xf numFmtId="0" fontId="13" fillId="17" borderId="0" applyNumberFormat="0" applyFont="0" applyBorder="0" applyProtection="0"/>
    <xf numFmtId="0" fontId="12" fillId="18" borderId="0" applyNumberFormat="0" applyBorder="0" applyAlignment="0" applyProtection="0"/>
    <xf numFmtId="0" fontId="13" fillId="19" borderId="0" applyNumberFormat="0" applyFont="0" applyBorder="0" applyAlignment="0" applyProtection="0"/>
    <xf numFmtId="0" fontId="13" fillId="19" borderId="0" applyNumberFormat="0" applyFont="0" applyBorder="0" applyProtection="0"/>
    <xf numFmtId="0" fontId="12" fillId="18" borderId="0" applyNumberFormat="0" applyBorder="0" applyAlignment="0" applyProtection="0"/>
    <xf numFmtId="0" fontId="13" fillId="19" borderId="0" applyNumberFormat="0" applyFont="0" applyBorder="0" applyAlignment="0" applyProtection="0"/>
    <xf numFmtId="0" fontId="13" fillId="19" borderId="0" applyNumberFormat="0" applyFont="0" applyBorder="0" applyProtection="0"/>
    <xf numFmtId="0" fontId="12" fillId="18" borderId="0" applyNumberFormat="0" applyBorder="0" applyAlignment="0" applyProtection="0"/>
    <xf numFmtId="0" fontId="13" fillId="19" borderId="0" applyNumberFormat="0" applyFont="0" applyBorder="0" applyAlignment="0" applyProtection="0"/>
    <xf numFmtId="0" fontId="13" fillId="19" borderId="0" applyNumberFormat="0" applyFont="0" applyBorder="0" applyProtection="0"/>
    <xf numFmtId="0" fontId="12" fillId="18" borderId="0" applyNumberFormat="0" applyBorder="0" applyAlignment="0" applyProtection="0"/>
    <xf numFmtId="0" fontId="13" fillId="19" borderId="0" applyNumberFormat="0" applyFont="0" applyBorder="0" applyAlignment="0" applyProtection="0"/>
    <xf numFmtId="0" fontId="13" fillId="19" borderId="0" applyNumberFormat="0" applyFont="0" applyBorder="0" applyProtection="0"/>
    <xf numFmtId="0" fontId="12" fillId="20" borderId="0" applyNumberFormat="0" applyBorder="0" applyAlignment="0" applyProtection="0"/>
    <xf numFmtId="0" fontId="13" fillId="21" borderId="0" applyNumberFormat="0" applyFont="0" applyBorder="0" applyAlignment="0" applyProtection="0"/>
    <xf numFmtId="0" fontId="13" fillId="21" borderId="0" applyNumberFormat="0" applyFont="0" applyBorder="0" applyProtection="0"/>
    <xf numFmtId="0" fontId="12" fillId="20" borderId="0" applyNumberFormat="0" applyBorder="0" applyAlignment="0" applyProtection="0"/>
    <xf numFmtId="0" fontId="13" fillId="21" borderId="0" applyNumberFormat="0" applyFont="0" applyBorder="0" applyAlignment="0" applyProtection="0"/>
    <xf numFmtId="0" fontId="13" fillId="21" borderId="0" applyNumberFormat="0" applyFont="0" applyBorder="0" applyProtection="0"/>
    <xf numFmtId="0" fontId="12" fillId="20" borderId="0" applyNumberFormat="0" applyBorder="0" applyAlignment="0" applyProtection="0"/>
    <xf numFmtId="0" fontId="13" fillId="21" borderId="0" applyNumberFormat="0" applyFont="0" applyBorder="0" applyAlignment="0" applyProtection="0"/>
    <xf numFmtId="0" fontId="13" fillId="21" borderId="0" applyNumberFormat="0" applyFont="0" applyBorder="0" applyProtection="0"/>
    <xf numFmtId="0" fontId="12" fillId="20" borderId="0" applyNumberFormat="0" applyBorder="0" applyAlignment="0" applyProtection="0"/>
    <xf numFmtId="0" fontId="13" fillId="21" borderId="0" applyNumberFormat="0" applyFont="0" applyBorder="0" applyAlignment="0" applyProtection="0"/>
    <xf numFmtId="0" fontId="13" fillId="21" borderId="0" applyNumberFormat="0" applyFont="0" applyBorder="0" applyProtection="0"/>
    <xf numFmtId="0" fontId="12" fillId="10" borderId="0" applyNumberFormat="0" applyBorder="0" applyAlignment="0" applyProtection="0"/>
    <xf numFmtId="0" fontId="13" fillId="11" borderId="0" applyNumberFormat="0" applyFont="0" applyBorder="0" applyAlignment="0" applyProtection="0"/>
    <xf numFmtId="0" fontId="13" fillId="11" borderId="0" applyNumberFormat="0" applyFont="0" applyBorder="0" applyProtection="0"/>
    <xf numFmtId="0" fontId="12" fillId="10" borderId="0" applyNumberFormat="0" applyBorder="0" applyAlignment="0" applyProtection="0"/>
    <xf numFmtId="0" fontId="13" fillId="11" borderId="0" applyNumberFormat="0" applyFont="0" applyBorder="0" applyAlignment="0" applyProtection="0"/>
    <xf numFmtId="0" fontId="13" fillId="11" borderId="0" applyNumberFormat="0" applyFont="0" applyBorder="0" applyProtection="0"/>
    <xf numFmtId="0" fontId="12" fillId="10" borderId="0" applyNumberFormat="0" applyBorder="0" applyAlignment="0" applyProtection="0"/>
    <xf numFmtId="0" fontId="13" fillId="11" borderId="0" applyNumberFormat="0" applyFont="0" applyBorder="0" applyAlignment="0" applyProtection="0"/>
    <xf numFmtId="0" fontId="13" fillId="11" borderId="0" applyNumberFormat="0" applyFont="0" applyBorder="0" applyProtection="0"/>
    <xf numFmtId="0" fontId="12" fillId="10" borderId="0" applyNumberFormat="0" applyBorder="0" applyAlignment="0" applyProtection="0"/>
    <xf numFmtId="0" fontId="13" fillId="11" borderId="0" applyNumberFormat="0" applyFont="0" applyBorder="0" applyAlignment="0" applyProtection="0"/>
    <xf numFmtId="0" fontId="13" fillId="11" borderId="0" applyNumberFormat="0" applyFont="0" applyBorder="0" applyProtection="0"/>
    <xf numFmtId="0" fontId="12" fillId="16" borderId="0" applyNumberFormat="0" applyBorder="0" applyAlignment="0" applyProtection="0"/>
    <xf numFmtId="0" fontId="13" fillId="17" borderId="0" applyNumberFormat="0" applyFont="0" applyBorder="0" applyAlignment="0" applyProtection="0"/>
    <xf numFmtId="0" fontId="13" fillId="17" borderId="0" applyNumberFormat="0" applyFont="0" applyBorder="0" applyProtection="0"/>
    <xf numFmtId="0" fontId="12" fillId="16" borderId="0" applyNumberFormat="0" applyBorder="0" applyAlignment="0" applyProtection="0"/>
    <xf numFmtId="0" fontId="13" fillId="17" borderId="0" applyNumberFormat="0" applyFont="0" applyBorder="0" applyAlignment="0" applyProtection="0"/>
    <xf numFmtId="0" fontId="13" fillId="17" borderId="0" applyNumberFormat="0" applyFont="0" applyBorder="0" applyProtection="0"/>
    <xf numFmtId="0" fontId="12" fillId="16" borderId="0" applyNumberFormat="0" applyBorder="0" applyAlignment="0" applyProtection="0"/>
    <xf numFmtId="0" fontId="13" fillId="17" borderId="0" applyNumberFormat="0" applyFont="0" applyBorder="0" applyAlignment="0" applyProtection="0"/>
    <xf numFmtId="0" fontId="13" fillId="17" borderId="0" applyNumberFormat="0" applyFont="0" applyBorder="0" applyProtection="0"/>
    <xf numFmtId="0" fontId="12" fillId="16" borderId="0" applyNumberFormat="0" applyBorder="0" applyAlignment="0" applyProtection="0"/>
    <xf numFmtId="0" fontId="13" fillId="17" borderId="0" applyNumberFormat="0" applyFont="0" applyBorder="0" applyAlignment="0" applyProtection="0"/>
    <xf numFmtId="0" fontId="13" fillId="17" borderId="0" applyNumberFormat="0" applyFont="0" applyBorder="0" applyProtection="0"/>
    <xf numFmtId="0" fontId="12" fillId="22" borderId="0" applyNumberFormat="0" applyBorder="0" applyAlignment="0" applyProtection="0"/>
    <xf numFmtId="0" fontId="13" fillId="23" borderId="0" applyNumberFormat="0" applyFont="0" applyBorder="0" applyAlignment="0" applyProtection="0"/>
    <xf numFmtId="0" fontId="13" fillId="23" borderId="0" applyNumberFormat="0" applyFont="0" applyBorder="0" applyProtection="0"/>
    <xf numFmtId="0" fontId="12" fillId="22" borderId="0" applyNumberFormat="0" applyBorder="0" applyAlignment="0" applyProtection="0"/>
    <xf numFmtId="0" fontId="13" fillId="23" borderId="0" applyNumberFormat="0" applyFont="0" applyBorder="0" applyAlignment="0" applyProtection="0"/>
    <xf numFmtId="0" fontId="13" fillId="23" borderId="0" applyNumberFormat="0" applyFont="0" applyBorder="0" applyProtection="0"/>
    <xf numFmtId="0" fontId="12" fillId="22" borderId="0" applyNumberFormat="0" applyBorder="0" applyAlignment="0" applyProtection="0"/>
    <xf numFmtId="0" fontId="13" fillId="23" borderId="0" applyNumberFormat="0" applyFont="0" applyBorder="0" applyAlignment="0" applyProtection="0"/>
    <xf numFmtId="0" fontId="13" fillId="23" borderId="0" applyNumberFormat="0" applyFont="0" applyBorder="0" applyProtection="0"/>
    <xf numFmtId="0" fontId="12" fillId="22" borderId="0" applyNumberFormat="0" applyBorder="0" applyAlignment="0" applyProtection="0"/>
    <xf numFmtId="0" fontId="13" fillId="23" borderId="0" applyNumberFormat="0" applyFont="0" applyBorder="0" applyAlignment="0" applyProtection="0"/>
    <xf numFmtId="0" fontId="13" fillId="23" borderId="0" applyNumberFormat="0" applyFont="0" applyBorder="0" applyProtection="0"/>
    <xf numFmtId="0" fontId="14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Protection="0"/>
    <xf numFmtId="0" fontId="14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Protection="0"/>
    <xf numFmtId="0" fontId="14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Protection="0"/>
    <xf numFmtId="0" fontId="14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Protection="0"/>
    <xf numFmtId="0" fontId="14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Protection="0"/>
    <xf numFmtId="0" fontId="14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Protection="0"/>
    <xf numFmtId="0" fontId="14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Protection="0"/>
    <xf numFmtId="0" fontId="14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Protection="0"/>
    <xf numFmtId="0" fontId="14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Protection="0"/>
    <xf numFmtId="0" fontId="14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Protection="0"/>
    <xf numFmtId="0" fontId="14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Protection="0"/>
    <xf numFmtId="0" fontId="14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Protection="0"/>
    <xf numFmtId="0" fontId="14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Protection="0"/>
    <xf numFmtId="0" fontId="14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Protection="0"/>
    <xf numFmtId="0" fontId="14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Protection="0"/>
    <xf numFmtId="0" fontId="14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Protection="0"/>
    <xf numFmtId="0" fontId="14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Protection="0"/>
    <xf numFmtId="0" fontId="14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Protection="0"/>
    <xf numFmtId="0" fontId="14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Protection="0"/>
    <xf numFmtId="0" fontId="14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Protection="0"/>
    <xf numFmtId="0" fontId="14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Protection="0"/>
    <xf numFmtId="0" fontId="14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Protection="0"/>
    <xf numFmtId="0" fontId="14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Protection="0"/>
    <xf numFmtId="0" fontId="14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Protection="0"/>
    <xf numFmtId="0" fontId="14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Protection="0"/>
    <xf numFmtId="0" fontId="14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Protection="0"/>
    <xf numFmtId="0" fontId="14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Protection="0"/>
    <xf numFmtId="0" fontId="14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Protection="0"/>
    <xf numFmtId="0" fontId="14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Protection="0"/>
    <xf numFmtId="0" fontId="14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Protection="0"/>
    <xf numFmtId="0" fontId="14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Protection="0"/>
    <xf numFmtId="0" fontId="14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Protection="0"/>
    <xf numFmtId="0" fontId="18" fillId="40" borderId="19" applyNumberFormat="0" applyAlignment="0" applyProtection="0"/>
    <xf numFmtId="0" fontId="19" fillId="41" borderId="20" applyNumberFormat="0" applyAlignment="0" applyProtection="0"/>
    <xf numFmtId="0" fontId="19" fillId="41" borderId="20" applyNumberFormat="0" applyProtection="0"/>
    <xf numFmtId="0" fontId="18" fillId="40" borderId="19" applyNumberFormat="0" applyAlignment="0" applyProtection="0"/>
    <xf numFmtId="0" fontId="19" fillId="41" borderId="20" applyNumberFormat="0" applyAlignment="0" applyProtection="0"/>
    <xf numFmtId="0" fontId="19" fillId="41" borderId="20" applyNumberFormat="0" applyProtection="0"/>
    <xf numFmtId="0" fontId="18" fillId="40" borderId="19" applyNumberFormat="0" applyAlignment="0" applyProtection="0"/>
    <xf numFmtId="0" fontId="19" fillId="41" borderId="20" applyNumberFormat="0" applyAlignment="0" applyProtection="0"/>
    <xf numFmtId="0" fontId="19" fillId="41" borderId="20" applyNumberFormat="0" applyProtection="0"/>
    <xf numFmtId="0" fontId="18" fillId="40" borderId="19" applyNumberFormat="0" applyAlignment="0" applyProtection="0"/>
    <xf numFmtId="0" fontId="19" fillId="41" borderId="20" applyNumberFormat="0" applyAlignment="0" applyProtection="0"/>
    <xf numFmtId="0" fontId="19" fillId="41" borderId="20" applyNumberFormat="0" applyProtection="0"/>
    <xf numFmtId="0" fontId="20" fillId="42" borderId="21" applyNumberFormat="0" applyAlignment="0" applyProtection="0"/>
    <xf numFmtId="0" fontId="21" fillId="43" borderId="22" applyNumberFormat="0" applyAlignment="0" applyProtection="0"/>
    <xf numFmtId="0" fontId="21" fillId="43" borderId="23" applyNumberFormat="0" applyProtection="0"/>
    <xf numFmtId="0" fontId="20" fillId="42" borderId="21" applyNumberFormat="0" applyAlignment="0" applyProtection="0"/>
    <xf numFmtId="0" fontId="21" fillId="43" borderId="22" applyNumberFormat="0" applyAlignment="0" applyProtection="0"/>
    <xf numFmtId="0" fontId="21" fillId="43" borderId="23" applyNumberFormat="0" applyProtection="0"/>
    <xf numFmtId="0" fontId="20" fillId="42" borderId="21" applyNumberFormat="0" applyAlignment="0" applyProtection="0"/>
    <xf numFmtId="0" fontId="21" fillId="43" borderId="22" applyNumberFormat="0" applyAlignment="0" applyProtection="0"/>
    <xf numFmtId="0" fontId="21" fillId="43" borderId="23" applyNumberFormat="0" applyProtection="0"/>
    <xf numFmtId="0" fontId="20" fillId="42" borderId="21" applyNumberFormat="0" applyAlignment="0" applyProtection="0"/>
    <xf numFmtId="0" fontId="21" fillId="43" borderId="22" applyNumberFormat="0" applyAlignment="0" applyProtection="0"/>
    <xf numFmtId="0" fontId="21" fillId="43" borderId="23" applyNumberForma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Border="0" applyProtection="0"/>
    <xf numFmtId="44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Border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Border="0" applyProtection="0"/>
    <xf numFmtId="44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Border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Border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Border="0" applyProtection="0"/>
    <xf numFmtId="44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Border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Border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Border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Border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Border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Protection="0"/>
    <xf numFmtId="0" fontId="26" fillId="0" borderId="0" applyNumberFormat="0" applyBorder="0" applyProtection="0">
      <alignment horizontal="center"/>
    </xf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8" fillId="0" borderId="26" applyNumberForma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8" fillId="0" borderId="26" applyNumberForma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8" fillId="0" borderId="26" applyNumberForma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8" fillId="0" borderId="26" applyNumberFormat="0" applyProtection="0"/>
    <xf numFmtId="0" fontId="29" fillId="0" borderId="27" applyNumberFormat="0" applyFill="0" applyAlignment="0" applyProtection="0"/>
    <xf numFmtId="0" fontId="30" fillId="0" borderId="28" applyNumberFormat="0" applyFill="0" applyAlignment="0" applyProtection="0"/>
    <xf numFmtId="0" fontId="30" fillId="0" borderId="29" applyNumberFormat="0" applyProtection="0"/>
    <xf numFmtId="0" fontId="29" fillId="0" borderId="27" applyNumberFormat="0" applyFill="0" applyAlignment="0" applyProtection="0"/>
    <xf numFmtId="0" fontId="30" fillId="0" borderId="28" applyNumberFormat="0" applyFill="0" applyAlignment="0" applyProtection="0"/>
    <xf numFmtId="0" fontId="30" fillId="0" borderId="29" applyNumberFormat="0" applyProtection="0"/>
    <xf numFmtId="0" fontId="29" fillId="0" borderId="27" applyNumberFormat="0" applyFill="0" applyAlignment="0" applyProtection="0"/>
    <xf numFmtId="0" fontId="30" fillId="0" borderId="28" applyNumberFormat="0" applyFill="0" applyAlignment="0" applyProtection="0"/>
    <xf numFmtId="0" fontId="30" fillId="0" borderId="29" applyNumberFormat="0" applyProtection="0"/>
    <xf numFmtId="0" fontId="29" fillId="0" borderId="27" applyNumberFormat="0" applyFill="0" applyAlignment="0" applyProtection="0"/>
    <xf numFmtId="0" fontId="30" fillId="0" borderId="28" applyNumberFormat="0" applyFill="0" applyAlignment="0" applyProtection="0"/>
    <xf numFmtId="0" fontId="30" fillId="0" borderId="29" applyNumberFormat="0" applyProtection="0"/>
    <xf numFmtId="0" fontId="31" fillId="0" borderId="30" applyNumberFormat="0" applyFill="0" applyAlignment="0" applyProtection="0"/>
    <xf numFmtId="0" fontId="32" fillId="0" borderId="31" applyNumberFormat="0" applyFill="0" applyAlignment="0" applyProtection="0"/>
    <xf numFmtId="0" fontId="32" fillId="0" borderId="32" applyNumberFormat="0" applyProtection="0"/>
    <xf numFmtId="0" fontId="31" fillId="0" borderId="30" applyNumberFormat="0" applyFill="0" applyAlignment="0" applyProtection="0"/>
    <xf numFmtId="0" fontId="32" fillId="0" borderId="31" applyNumberFormat="0" applyFill="0" applyAlignment="0" applyProtection="0"/>
    <xf numFmtId="0" fontId="32" fillId="0" borderId="32" applyNumberFormat="0" applyProtection="0"/>
    <xf numFmtId="0" fontId="31" fillId="0" borderId="30" applyNumberFormat="0" applyFill="0" applyAlignment="0" applyProtection="0"/>
    <xf numFmtId="0" fontId="32" fillId="0" borderId="31" applyNumberFormat="0" applyFill="0" applyAlignment="0" applyProtection="0"/>
    <xf numFmtId="0" fontId="32" fillId="0" borderId="32" applyNumberFormat="0" applyProtection="0"/>
    <xf numFmtId="0" fontId="31" fillId="0" borderId="30" applyNumberFormat="0" applyFill="0" applyAlignment="0" applyProtection="0"/>
    <xf numFmtId="0" fontId="32" fillId="0" borderId="31" applyNumberFormat="0" applyFill="0" applyAlignment="0" applyProtection="0"/>
    <xf numFmtId="0" fontId="32" fillId="0" borderId="32" applyNumberForma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Border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Border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Border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Border="0" applyProtection="0"/>
    <xf numFmtId="0" fontId="26" fillId="0" borderId="0" applyNumberFormat="0" applyBorder="0" applyProtection="0">
      <alignment horizontal="center" textRotation="9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Border="0" applyProtection="0"/>
    <xf numFmtId="0" fontId="35" fillId="14" borderId="19" applyNumberFormat="0" applyAlignment="0" applyProtection="0"/>
    <xf numFmtId="0" fontId="36" fillId="15" borderId="20" applyNumberFormat="0" applyAlignment="0" applyProtection="0"/>
    <xf numFmtId="0" fontId="36" fillId="15" borderId="20" applyNumberFormat="0" applyProtection="0"/>
    <xf numFmtId="0" fontId="35" fillId="14" borderId="19" applyNumberFormat="0" applyAlignment="0" applyProtection="0"/>
    <xf numFmtId="0" fontId="36" fillId="15" borderId="20" applyNumberFormat="0" applyAlignment="0" applyProtection="0"/>
    <xf numFmtId="0" fontId="36" fillId="15" borderId="20" applyNumberFormat="0" applyProtection="0"/>
    <xf numFmtId="0" fontId="35" fillId="14" borderId="19" applyNumberFormat="0" applyAlignment="0" applyProtection="0"/>
    <xf numFmtId="0" fontId="36" fillId="15" borderId="20" applyNumberFormat="0" applyAlignment="0" applyProtection="0"/>
    <xf numFmtId="0" fontId="36" fillId="15" borderId="20" applyNumberFormat="0" applyProtection="0"/>
    <xf numFmtId="0" fontId="35" fillId="14" borderId="19" applyNumberFormat="0" applyAlignment="0" applyProtection="0"/>
    <xf numFmtId="0" fontId="36" fillId="15" borderId="20" applyNumberFormat="0" applyAlignment="0" applyProtection="0"/>
    <xf numFmtId="0" fontId="36" fillId="15" borderId="20" applyNumberFormat="0" applyProtection="0"/>
    <xf numFmtId="0" fontId="37" fillId="0" borderId="33" applyNumberFormat="0" applyFill="0" applyAlignment="0" applyProtection="0"/>
    <xf numFmtId="0" fontId="38" fillId="0" borderId="34" applyNumberFormat="0" applyFill="0" applyAlignment="0" applyProtection="0"/>
    <xf numFmtId="0" fontId="38" fillId="0" borderId="35" applyNumberFormat="0" applyProtection="0"/>
    <xf numFmtId="0" fontId="37" fillId="0" borderId="33" applyNumberFormat="0" applyFill="0" applyAlignment="0" applyProtection="0"/>
    <xf numFmtId="0" fontId="38" fillId="0" borderId="34" applyNumberFormat="0" applyFill="0" applyAlignment="0" applyProtection="0"/>
    <xf numFmtId="0" fontId="38" fillId="0" borderId="35" applyNumberFormat="0" applyProtection="0"/>
    <xf numFmtId="0" fontId="37" fillId="0" borderId="33" applyNumberFormat="0" applyFill="0" applyAlignment="0" applyProtection="0"/>
    <xf numFmtId="0" fontId="38" fillId="0" borderId="34" applyNumberFormat="0" applyFill="0" applyAlignment="0" applyProtection="0"/>
    <xf numFmtId="0" fontId="38" fillId="0" borderId="35" applyNumberFormat="0" applyProtection="0"/>
    <xf numFmtId="0" fontId="37" fillId="0" borderId="33" applyNumberFormat="0" applyFill="0" applyAlignment="0" applyProtection="0"/>
    <xf numFmtId="0" fontId="38" fillId="0" borderId="34" applyNumberFormat="0" applyFill="0" applyAlignment="0" applyProtection="0"/>
    <xf numFmtId="0" fontId="38" fillId="0" borderId="35" applyNumberFormat="0" applyProtection="0"/>
    <xf numFmtId="0" fontId="39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Protection="0"/>
    <xf numFmtId="0" fontId="39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Protection="0"/>
    <xf numFmtId="0" fontId="39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Protection="0"/>
    <xf numFmtId="0" fontId="39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Protection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9" fillId="0" borderId="0"/>
    <xf numFmtId="0" fontId="41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9" fillId="0" borderId="0"/>
    <xf numFmtId="0" fontId="41" fillId="0" borderId="0" applyNumberFormat="0" applyBorder="0" applyProtection="0"/>
    <xf numFmtId="0" fontId="41" fillId="0" borderId="0" applyNumberFormat="0" applyBorder="0" applyProtection="0"/>
    <xf numFmtId="0" fontId="9" fillId="0" borderId="0"/>
    <xf numFmtId="0" fontId="9" fillId="0" borderId="0"/>
    <xf numFmtId="0" fontId="41" fillId="0" borderId="0" applyNumberFormat="0" applyBorder="0" applyProtection="0"/>
    <xf numFmtId="0" fontId="41" fillId="0" borderId="0" applyNumberForma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42" fillId="0" borderId="0">
      <alignment vertical="top"/>
    </xf>
    <xf numFmtId="0" fontId="41" fillId="0" borderId="0" applyNumberFormat="0" applyBorder="0" applyProtection="0">
      <alignment vertical="top"/>
    </xf>
    <xf numFmtId="0" fontId="41" fillId="0" borderId="0" applyNumberFormat="0" applyBorder="0" applyProtection="0">
      <alignment vertical="top"/>
    </xf>
    <xf numFmtId="0" fontId="10" fillId="0" borderId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42" fillId="0" borderId="0">
      <alignment vertical="top"/>
    </xf>
    <xf numFmtId="0" fontId="41" fillId="0" borderId="0" applyNumberFormat="0" applyBorder="0" applyProtection="0">
      <alignment vertical="top"/>
    </xf>
    <xf numFmtId="0" fontId="41" fillId="0" borderId="0" applyNumberFormat="0" applyBorder="0" applyProtection="0">
      <alignment vertical="top"/>
    </xf>
    <xf numFmtId="0" fontId="10" fillId="0" borderId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9" fillId="0" borderId="0"/>
    <xf numFmtId="0" fontId="9" fillId="0" borderId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9" fillId="0" borderId="0"/>
    <xf numFmtId="0" fontId="41" fillId="0" borderId="0" applyNumberFormat="0" applyBorder="0" applyProtection="0"/>
    <xf numFmtId="0" fontId="41" fillId="0" borderId="0" applyNumberFormat="0" applyBorder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9" fillId="0" borderId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9" fillId="0" borderId="0"/>
    <xf numFmtId="0" fontId="9" fillId="0" borderId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9" fillId="0" borderId="0"/>
    <xf numFmtId="0" fontId="9" fillId="0" borderId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9" fillId="0" borderId="0"/>
    <xf numFmtId="0" fontId="41" fillId="0" borderId="0" applyNumberFormat="0" applyBorder="0" applyProtection="0"/>
    <xf numFmtId="0" fontId="9" fillId="0" borderId="0"/>
    <xf numFmtId="0" fontId="41" fillId="0" borderId="0" applyNumberFormat="0" applyBorder="0" applyProtection="0"/>
    <xf numFmtId="0" fontId="41" fillId="0" borderId="0" applyNumberFormat="0" applyBorder="0" applyProtection="0"/>
    <xf numFmtId="0" fontId="9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9" fillId="0" borderId="0"/>
    <xf numFmtId="0" fontId="9" fillId="0" borderId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0" fillId="0" borderId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0" fillId="0" borderId="0"/>
    <xf numFmtId="0" fontId="9" fillId="0" borderId="0"/>
    <xf numFmtId="0" fontId="9" fillId="0" borderId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0" fillId="0" borderId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9" fillId="0" borderId="0"/>
    <xf numFmtId="0" fontId="41" fillId="0" borderId="0" applyNumberFormat="0" applyBorder="0" applyProtection="0"/>
    <xf numFmtId="0" fontId="41" fillId="0" borderId="0" applyNumberForma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0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9" fillId="46" borderId="36" applyNumberFormat="0" applyFont="0" applyAlignment="0" applyProtection="0"/>
    <xf numFmtId="0" fontId="9" fillId="46" borderId="36" applyNumberFormat="0" applyFont="0" applyAlignment="0" applyProtection="0"/>
    <xf numFmtId="0" fontId="9" fillId="46" borderId="36" applyNumberFormat="0" applyFont="0" applyAlignment="0" applyProtection="0"/>
    <xf numFmtId="0" fontId="9" fillId="46" borderId="36" applyNumberFormat="0" applyFont="0" applyAlignment="0" applyProtection="0"/>
    <xf numFmtId="0" fontId="13" fillId="47" borderId="37" applyNumberFormat="0" applyFont="0" applyAlignment="0" applyProtection="0"/>
    <xf numFmtId="0" fontId="13" fillId="47" borderId="37" applyNumberFormat="0" applyFont="0" applyAlignment="0" applyProtection="0"/>
    <xf numFmtId="0" fontId="13" fillId="47" borderId="37" applyNumberFormat="0" applyFont="0" applyProtection="0"/>
    <xf numFmtId="0" fontId="9" fillId="46" borderId="36" applyNumberFormat="0" applyFont="0" applyAlignment="0" applyProtection="0"/>
    <xf numFmtId="0" fontId="13" fillId="47" borderId="37" applyNumberFormat="0" applyFont="0" applyAlignment="0" applyProtection="0"/>
    <xf numFmtId="0" fontId="13" fillId="47" borderId="37" applyNumberFormat="0" applyFont="0" applyAlignment="0" applyProtection="0"/>
    <xf numFmtId="0" fontId="13" fillId="47" borderId="37" applyNumberFormat="0" applyFont="0" applyProtection="0"/>
    <xf numFmtId="0" fontId="9" fillId="46" borderId="36" applyNumberFormat="0" applyFont="0" applyAlignment="0" applyProtection="0"/>
    <xf numFmtId="0" fontId="9" fillId="46" borderId="36" applyNumberFormat="0" applyFont="0" applyAlignment="0" applyProtection="0"/>
    <xf numFmtId="0" fontId="13" fillId="47" borderId="37" applyNumberFormat="0" applyFont="0" applyAlignment="0" applyProtection="0"/>
    <xf numFmtId="0" fontId="13" fillId="47" borderId="37" applyNumberFormat="0" applyFont="0" applyAlignment="0" applyProtection="0"/>
    <xf numFmtId="0" fontId="13" fillId="47" borderId="37" applyNumberFormat="0" applyFont="0" applyProtection="0"/>
    <xf numFmtId="0" fontId="9" fillId="46" borderId="36" applyNumberFormat="0" applyFont="0" applyAlignment="0" applyProtection="0"/>
    <xf numFmtId="0" fontId="13" fillId="47" borderId="37" applyNumberFormat="0" applyFont="0" applyAlignment="0" applyProtection="0"/>
    <xf numFmtId="0" fontId="13" fillId="47" borderId="37" applyNumberFormat="0" applyFont="0" applyAlignment="0" applyProtection="0"/>
    <xf numFmtId="0" fontId="13" fillId="47" borderId="37" applyNumberFormat="0" applyFont="0" applyProtection="0"/>
    <xf numFmtId="0" fontId="9" fillId="46" borderId="36" applyNumberFormat="0" applyFont="0" applyAlignment="0" applyProtection="0"/>
    <xf numFmtId="0" fontId="9" fillId="46" borderId="36" applyNumberFormat="0" applyFont="0" applyAlignment="0" applyProtection="0"/>
    <xf numFmtId="0" fontId="13" fillId="47" borderId="37" applyNumberFormat="0" applyFont="0" applyAlignment="0" applyProtection="0"/>
    <xf numFmtId="0" fontId="13" fillId="47" borderId="37" applyNumberFormat="0" applyFont="0" applyAlignment="0" applyProtection="0"/>
    <xf numFmtId="0" fontId="13" fillId="47" borderId="37" applyNumberFormat="0" applyFont="0" applyProtection="0"/>
    <xf numFmtId="0" fontId="9" fillId="46" borderId="36" applyNumberFormat="0" applyFont="0" applyAlignment="0" applyProtection="0"/>
    <xf numFmtId="0" fontId="9" fillId="46" borderId="36" applyNumberFormat="0" applyFont="0" applyAlignment="0" applyProtection="0"/>
    <xf numFmtId="0" fontId="13" fillId="47" borderId="37" applyNumberFormat="0" applyFont="0" applyAlignment="0" applyProtection="0"/>
    <xf numFmtId="0" fontId="13" fillId="47" borderId="37" applyNumberFormat="0" applyFont="0" applyAlignment="0" applyProtection="0"/>
    <xf numFmtId="0" fontId="13" fillId="47" borderId="37" applyNumberFormat="0" applyFont="0" applyProtection="0"/>
    <xf numFmtId="0" fontId="9" fillId="46" borderId="36" applyNumberFormat="0" applyFont="0" applyAlignment="0" applyProtection="0"/>
    <xf numFmtId="0" fontId="13" fillId="47" borderId="37" applyNumberFormat="0" applyFont="0" applyAlignment="0" applyProtection="0"/>
    <xf numFmtId="0" fontId="13" fillId="47" borderId="37" applyNumberFormat="0" applyFont="0" applyProtection="0"/>
    <xf numFmtId="0" fontId="43" fillId="40" borderId="38" applyNumberFormat="0" applyAlignment="0" applyProtection="0"/>
    <xf numFmtId="0" fontId="44" fillId="41" borderId="39" applyNumberFormat="0" applyAlignment="0" applyProtection="0"/>
    <xf numFmtId="0" fontId="44" fillId="41" borderId="39" applyNumberFormat="0" applyProtection="0"/>
    <xf numFmtId="0" fontId="43" fillId="40" borderId="38" applyNumberFormat="0" applyAlignment="0" applyProtection="0"/>
    <xf numFmtId="0" fontId="44" fillId="41" borderId="39" applyNumberFormat="0" applyAlignment="0" applyProtection="0"/>
    <xf numFmtId="0" fontId="44" fillId="41" borderId="39" applyNumberFormat="0" applyProtection="0"/>
    <xf numFmtId="0" fontId="43" fillId="40" borderId="38" applyNumberFormat="0" applyAlignment="0" applyProtection="0"/>
    <xf numFmtId="0" fontId="44" fillId="41" borderId="39" applyNumberFormat="0" applyAlignment="0" applyProtection="0"/>
    <xf numFmtId="0" fontId="44" fillId="41" borderId="39" applyNumberFormat="0" applyProtection="0"/>
    <xf numFmtId="0" fontId="43" fillId="40" borderId="38" applyNumberFormat="0" applyAlignment="0" applyProtection="0"/>
    <xf numFmtId="0" fontId="44" fillId="41" borderId="39" applyNumberFormat="0" applyAlignment="0" applyProtection="0"/>
    <xf numFmtId="0" fontId="44" fillId="41" borderId="39" applyNumberForma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Border="0" applyProtection="0"/>
    <xf numFmtId="9" fontId="13" fillId="0" borderId="0" applyFont="0" applyFill="0" applyBorder="0" applyAlignment="0" applyProtection="0"/>
    <xf numFmtId="9" fontId="13" fillId="0" borderId="0" applyFont="0" applyBorder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Border="0" applyProtection="0"/>
    <xf numFmtId="9" fontId="13" fillId="0" borderId="0" applyFont="0" applyFill="0" applyBorder="0" applyAlignment="0" applyProtection="0"/>
    <xf numFmtId="9" fontId="13" fillId="0" borderId="0" applyFont="0" applyBorder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Border="0" applyProtection="0"/>
    <xf numFmtId="9" fontId="13" fillId="0" borderId="0" applyFont="0" applyFill="0" applyBorder="0" applyAlignment="0" applyProtection="0"/>
    <xf numFmtId="9" fontId="13" fillId="0" borderId="0" applyFont="0" applyBorder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Border="0" applyProtection="0"/>
    <xf numFmtId="9" fontId="13" fillId="0" borderId="0" applyFont="0" applyFill="0" applyBorder="0" applyAlignment="0" applyProtection="0"/>
    <xf numFmtId="9" fontId="13" fillId="0" borderId="0" applyFont="0" applyBorder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Border="0" applyProtection="0"/>
    <xf numFmtId="9" fontId="13" fillId="0" borderId="0" applyFont="0" applyFill="0" applyBorder="0" applyAlignment="0" applyProtection="0"/>
    <xf numFmtId="9" fontId="13" fillId="0" borderId="0" applyFont="0" applyBorder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Border="0" applyProtection="0"/>
    <xf numFmtId="9" fontId="13" fillId="0" borderId="0" applyFont="0" applyFill="0" applyBorder="0" applyAlignment="0" applyProtection="0"/>
    <xf numFmtId="9" fontId="13" fillId="0" borderId="0" applyFont="0" applyBorder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Border="0" applyProtection="0"/>
    <xf numFmtId="9" fontId="13" fillId="0" borderId="0" applyFont="0" applyFill="0" applyBorder="0" applyAlignment="0" applyProtection="0"/>
    <xf numFmtId="9" fontId="13" fillId="0" borderId="0" applyFont="0" applyBorder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Border="0" applyProtection="0"/>
    <xf numFmtId="9" fontId="13" fillId="0" borderId="0" applyFont="0" applyFill="0" applyBorder="0" applyAlignment="0" applyProtection="0"/>
    <xf numFmtId="9" fontId="13" fillId="0" borderId="0" applyFont="0" applyBorder="0" applyProtection="0"/>
    <xf numFmtId="9" fontId="13" fillId="0" borderId="0" applyFont="0" applyFill="0" applyBorder="0" applyAlignment="0" applyProtection="0"/>
    <xf numFmtId="9" fontId="13" fillId="0" borderId="0" applyFont="0" applyBorder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5" fillId="0" borderId="0" applyNumberFormat="0" applyBorder="0" applyProtection="0"/>
    <xf numFmtId="167" fontId="45" fillId="0" borderId="0" applyBorder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Border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Border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Border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Border="0" applyProtection="0"/>
    <xf numFmtId="0" fontId="48" fillId="0" borderId="40" applyNumberFormat="0" applyFill="0" applyAlignment="0" applyProtection="0"/>
    <xf numFmtId="0" fontId="49" fillId="0" borderId="41" applyNumberFormat="0" applyFill="0" applyAlignment="0" applyProtection="0"/>
    <xf numFmtId="0" fontId="49" fillId="0" borderId="42" applyNumberFormat="0" applyProtection="0"/>
    <xf numFmtId="0" fontId="48" fillId="0" borderId="40" applyNumberFormat="0" applyFill="0" applyAlignment="0" applyProtection="0"/>
    <xf numFmtId="0" fontId="49" fillId="0" borderId="41" applyNumberFormat="0" applyFill="0" applyAlignment="0" applyProtection="0"/>
    <xf numFmtId="0" fontId="49" fillId="0" borderId="42" applyNumberFormat="0" applyProtection="0"/>
    <xf numFmtId="0" fontId="48" fillId="0" borderId="40" applyNumberFormat="0" applyFill="0" applyAlignment="0" applyProtection="0"/>
    <xf numFmtId="0" fontId="49" fillId="0" borderId="41" applyNumberFormat="0" applyFill="0" applyAlignment="0" applyProtection="0"/>
    <xf numFmtId="0" fontId="49" fillId="0" borderId="42" applyNumberFormat="0" applyProtection="0"/>
    <xf numFmtId="0" fontId="48" fillId="0" borderId="40" applyNumberFormat="0" applyFill="0" applyAlignment="0" applyProtection="0"/>
    <xf numFmtId="0" fontId="49" fillId="0" borderId="41" applyNumberFormat="0" applyFill="0" applyAlignment="0" applyProtection="0"/>
    <xf numFmtId="0" fontId="49" fillId="0" borderId="42" applyNumberForma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Border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Border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Border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Border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6" borderId="36" applyNumberFormat="0" applyFont="0" applyAlignment="0" applyProtection="0"/>
    <xf numFmtId="0" fontId="9" fillId="46" borderId="36" applyNumberFormat="0" applyFont="0" applyAlignment="0" applyProtection="0"/>
    <xf numFmtId="0" fontId="9" fillId="46" borderId="36" applyNumberFormat="0" applyFont="0" applyAlignment="0" applyProtection="0"/>
    <xf numFmtId="0" fontId="9" fillId="46" borderId="36" applyNumberFormat="0" applyFont="0" applyAlignment="0" applyProtection="0"/>
    <xf numFmtId="0" fontId="9" fillId="46" borderId="36" applyNumberFormat="0" applyFont="0" applyAlignment="0" applyProtection="0"/>
    <xf numFmtId="0" fontId="9" fillId="46" borderId="36" applyNumberFormat="0" applyFont="0" applyAlignment="0" applyProtection="0"/>
    <xf numFmtId="0" fontId="9" fillId="46" borderId="36" applyNumberFormat="0" applyFont="0" applyAlignment="0" applyProtection="0"/>
  </cellStyleXfs>
  <cellXfs count="116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8" fillId="2" borderId="14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9" fillId="0" borderId="0" xfId="1" applyAlignment="1">
      <alignment horizontal="center"/>
    </xf>
    <xf numFmtId="0" fontId="0" fillId="0" borderId="0" xfId="0" applyAlignment="1">
      <alignment horizontal="center"/>
    </xf>
    <xf numFmtId="164" fontId="7" fillId="2" borderId="2" xfId="0" applyNumberFormat="1" applyFont="1" applyFill="1" applyBorder="1"/>
    <xf numFmtId="0" fontId="7" fillId="0" borderId="4" xfId="0" applyFont="1" applyBorder="1" applyAlignment="1">
      <alignment horizontal="center"/>
    </xf>
    <xf numFmtId="15" fontId="7" fillId="0" borderId="4" xfId="0" applyNumberFormat="1" applyFont="1" applyBorder="1" applyAlignment="1">
      <alignment horizontal="center"/>
    </xf>
    <xf numFmtId="1" fontId="11" fillId="2" borderId="1" xfId="0" applyNumberFormat="1" applyFont="1" applyFill="1" applyBorder="1" applyAlignment="1">
      <alignment horizontal="left" vertical="center" wrapText="1"/>
    </xf>
    <xf numFmtId="0" fontId="9" fillId="0" borderId="0" xfId="1"/>
    <xf numFmtId="14" fontId="0" fillId="0" borderId="0" xfId="0" applyNumberFormat="1"/>
    <xf numFmtId="0" fontId="7" fillId="0" borderId="2" xfId="0" applyFont="1" applyBorder="1" applyAlignment="1">
      <alignment horizontal="center"/>
    </xf>
    <xf numFmtId="15" fontId="7" fillId="0" borderId="2" xfId="0" applyNumberFormat="1" applyFont="1" applyBorder="1" applyAlignment="1">
      <alignment horizontal="center"/>
    </xf>
    <xf numFmtId="164" fontId="9" fillId="0" borderId="2" xfId="1" applyNumberFormat="1" applyFont="1" applyBorder="1"/>
    <xf numFmtId="1" fontId="9" fillId="0" borderId="0" xfId="1" applyNumberFormat="1"/>
    <xf numFmtId="0" fontId="9" fillId="0" borderId="2" xfId="1" applyFont="1" applyBorder="1" applyAlignment="1">
      <alignment horizontal="center"/>
    </xf>
    <xf numFmtId="15" fontId="9" fillId="0" borderId="2" xfId="1" applyNumberFormat="1" applyFont="1" applyBorder="1" applyAlignment="1">
      <alignment horizontal="center"/>
    </xf>
    <xf numFmtId="164" fontId="7" fillId="2" borderId="9" xfId="0" applyNumberFormat="1" applyFont="1" applyFill="1" applyBorder="1"/>
    <xf numFmtId="0" fontId="7" fillId="0" borderId="9" xfId="0" applyFont="1" applyBorder="1" applyAlignment="1">
      <alignment horizontal="center"/>
    </xf>
    <xf numFmtId="15" fontId="7" fillId="0" borderId="9" xfId="0" applyNumberFormat="1" applyFont="1" applyBorder="1" applyAlignment="1">
      <alignment horizontal="center"/>
    </xf>
    <xf numFmtId="164" fontId="9" fillId="0" borderId="0" xfId="1" applyNumberFormat="1"/>
    <xf numFmtId="14" fontId="9" fillId="3" borderId="2" xfId="845" applyNumberFormat="1" applyFont="1" applyFill="1" applyBorder="1"/>
    <xf numFmtId="0" fontId="9" fillId="3" borderId="2" xfId="845" applyFont="1" applyFill="1" applyBorder="1"/>
    <xf numFmtId="164" fontId="9" fillId="2" borderId="2" xfId="0" applyNumberFormat="1" applyFont="1" applyFill="1" applyBorder="1" applyAlignment="1">
      <alignment horizontal="left" vertical="center" wrapText="1"/>
    </xf>
    <xf numFmtId="164" fontId="9" fillId="2" borderId="9" xfId="0" applyNumberFormat="1" applyFont="1" applyFill="1" applyBorder="1" applyAlignment="1">
      <alignment horizontal="left" vertical="center" wrapText="1"/>
    </xf>
    <xf numFmtId="164" fontId="7" fillId="2" borderId="13" xfId="0" applyNumberFormat="1" applyFont="1" applyFill="1" applyBorder="1" applyAlignment="1">
      <alignment horizontal="left"/>
    </xf>
    <xf numFmtId="164" fontId="7" fillId="2" borderId="7" xfId="0" applyNumberFormat="1" applyFont="1" applyFill="1" applyBorder="1" applyAlignment="1">
      <alignment horizontal="left"/>
    </xf>
    <xf numFmtId="0" fontId="53" fillId="0" borderId="15" xfId="845" applyFont="1" applyBorder="1" applyAlignment="1">
      <alignment horizontal="center"/>
    </xf>
    <xf numFmtId="0" fontId="52" fillId="0" borderId="15" xfId="845" applyFont="1" applyFill="1" applyBorder="1" applyAlignment="1">
      <alignment horizontal="center"/>
    </xf>
    <xf numFmtId="0" fontId="52" fillId="0" borderId="14" xfId="0" applyFont="1" applyBorder="1" applyAlignment="1">
      <alignment horizontal="center"/>
    </xf>
    <xf numFmtId="0" fontId="52" fillId="0" borderId="16" xfId="845" applyFont="1" applyFill="1" applyBorder="1" applyAlignment="1">
      <alignment horizontal="center"/>
    </xf>
    <xf numFmtId="14" fontId="9" fillId="3" borderId="44" xfId="845" applyNumberFormat="1" applyFont="1" applyFill="1" applyBorder="1"/>
    <xf numFmtId="164" fontId="7" fillId="2" borderId="45" xfId="0" applyNumberFormat="1" applyFont="1" applyFill="1" applyBorder="1" applyAlignment="1">
      <alignment horizontal="left"/>
    </xf>
    <xf numFmtId="0" fontId="9" fillId="3" borderId="12" xfId="845" applyFont="1" applyFill="1" applyBorder="1"/>
    <xf numFmtId="164" fontId="7" fillId="2" borderId="5" xfId="0" applyNumberFormat="1" applyFont="1" applyFill="1" applyBorder="1" applyAlignment="1">
      <alignment horizontal="left"/>
    </xf>
    <xf numFmtId="164" fontId="7" fillId="2" borderId="10" xfId="0" applyNumberFormat="1" applyFont="1" applyFill="1" applyBorder="1" applyAlignment="1">
      <alignment horizontal="left"/>
    </xf>
    <xf numFmtId="0" fontId="9" fillId="3" borderId="44" xfId="845" applyFont="1" applyFill="1" applyBorder="1"/>
    <xf numFmtId="0" fontId="9" fillId="2" borderId="5" xfId="0" applyFont="1" applyFill="1" applyBorder="1" applyAlignment="1">
      <alignment horizontal="left" vertical="center" wrapText="1"/>
    </xf>
    <xf numFmtId="1" fontId="54" fillId="0" borderId="6" xfId="0" applyNumberFormat="1" applyFont="1" applyBorder="1" applyAlignment="1">
      <alignment horizontal="center"/>
    </xf>
    <xf numFmtId="1" fontId="54" fillId="0" borderId="8" xfId="0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10" fillId="3" borderId="12" xfId="845" applyFont="1" applyFill="1" applyBorder="1"/>
    <xf numFmtId="0" fontId="10" fillId="3" borderId="12" xfId="845" applyFont="1" applyFill="1" applyBorder="1" applyAlignment="1">
      <alignment horizontal="left"/>
    </xf>
    <xf numFmtId="0" fontId="0" fillId="0" borderId="6" xfId="0" applyFont="1" applyBorder="1"/>
    <xf numFmtId="0" fontId="10" fillId="3" borderId="2" xfId="845" applyFont="1" applyFill="1" applyBorder="1"/>
    <xf numFmtId="0" fontId="10" fillId="3" borderId="2" xfId="845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3" xfId="0" applyFont="1" applyBorder="1"/>
    <xf numFmtId="0" fontId="0" fillId="0" borderId="44" xfId="0" applyFont="1" applyBorder="1" applyAlignment="1">
      <alignment horizontal="left"/>
    </xf>
    <xf numFmtId="0" fontId="0" fillId="0" borderId="46" xfId="0" applyFont="1" applyBorder="1"/>
    <xf numFmtId="0" fontId="10" fillId="3" borderId="4" xfId="845" applyFont="1" applyFill="1" applyBorder="1" applyAlignment="1">
      <alignment horizontal="left"/>
    </xf>
    <xf numFmtId="0" fontId="0" fillId="0" borderId="8" xfId="0" applyFont="1" applyBorder="1"/>
    <xf numFmtId="0" fontId="10" fillId="3" borderId="9" xfId="845" applyFont="1" applyFill="1" applyBorder="1"/>
    <xf numFmtId="0" fontId="10" fillId="3" borderId="9" xfId="845" applyFont="1" applyFill="1" applyBorder="1" applyAlignment="1">
      <alignment horizontal="left"/>
    </xf>
    <xf numFmtId="0" fontId="0" fillId="0" borderId="12" xfId="0" applyFont="1" applyBorder="1" applyAlignment="1">
      <alignment horizontal="left"/>
    </xf>
    <xf numFmtId="164" fontId="0" fillId="0" borderId="13" xfId="0" applyNumberFormat="1" applyFont="1" applyBorder="1" applyAlignment="1">
      <alignment horizontal="left"/>
    </xf>
    <xf numFmtId="164" fontId="0" fillId="0" borderId="7" xfId="0" applyNumberFormat="1" applyFont="1" applyBorder="1" applyAlignment="1">
      <alignment horizontal="left"/>
    </xf>
    <xf numFmtId="164" fontId="0" fillId="0" borderId="45" xfId="0" applyNumberFormat="1" applyFont="1" applyBorder="1" applyAlignment="1">
      <alignment horizontal="left"/>
    </xf>
    <xf numFmtId="0" fontId="10" fillId="3" borderId="4" xfId="845" applyFont="1" applyFill="1" applyBorder="1"/>
    <xf numFmtId="0" fontId="9" fillId="2" borderId="4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vertical="center"/>
    </xf>
    <xf numFmtId="0" fontId="55" fillId="0" borderId="0" xfId="1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9" fillId="2" borderId="1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8" fillId="0" borderId="17" xfId="1" applyFont="1" applyBorder="1" applyAlignment="1">
      <alignment horizontal="center"/>
    </xf>
    <xf numFmtId="0" fontId="9" fillId="0" borderId="0" xfId="1" applyAlignment="1">
      <alignment horizontal="center"/>
    </xf>
    <xf numFmtId="0" fontId="0" fillId="0" borderId="0" xfId="0" applyAlignment="1">
      <alignment horizontal="center"/>
    </xf>
    <xf numFmtId="0" fontId="9" fillId="0" borderId="0" xfId="1"/>
    <xf numFmtId="164" fontId="9" fillId="0" borderId="0" xfId="1" applyNumberFormat="1"/>
    <xf numFmtId="1" fontId="57" fillId="2" borderId="1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9" fillId="2" borderId="47" xfId="0" applyFont="1" applyFill="1" applyBorder="1" applyAlignment="1">
      <alignment vertical="center" wrapText="1"/>
    </xf>
    <xf numFmtId="0" fontId="9" fillId="2" borderId="48" xfId="0" applyFont="1" applyFill="1" applyBorder="1" applyAlignment="1">
      <alignment vertical="center" wrapText="1"/>
    </xf>
    <xf numFmtId="1" fontId="58" fillId="2" borderId="1" xfId="0" applyNumberFormat="1" applyFont="1" applyFill="1" applyBorder="1" applyAlignment="1">
      <alignment horizontal="left" vertical="center" wrapText="1"/>
    </xf>
    <xf numFmtId="0" fontId="0" fillId="3" borderId="2" xfId="845" applyFont="1" applyFill="1" applyBorder="1" applyAlignment="1">
      <alignment horizontal="left"/>
    </xf>
  </cellXfs>
  <cellStyles count="1071">
    <cellStyle name="20% - Accent1 2" xfId="2"/>
    <cellStyle name="20% - Accent1 2 2" xfId="3"/>
    <cellStyle name="20% - Accent1 2 3" xfId="4"/>
    <cellStyle name="20% - Accent1 3" xfId="5"/>
    <cellStyle name="20% - Accent1 3 2" xfId="6"/>
    <cellStyle name="20% - Accent1 3 3" xfId="7"/>
    <cellStyle name="20% - Accent1 4" xfId="8"/>
    <cellStyle name="20% - Accent1 4 2" xfId="9"/>
    <cellStyle name="20% - Accent1 4 3" xfId="10"/>
    <cellStyle name="20% - Accent1 5" xfId="11"/>
    <cellStyle name="20% - Accent1 5 2" xfId="12"/>
    <cellStyle name="20% - Accent1 5 3" xfId="13"/>
    <cellStyle name="20% - Accent2 2" xfId="14"/>
    <cellStyle name="20% - Accent2 2 2" xfId="15"/>
    <cellStyle name="20% - Accent2 2 3" xfId="16"/>
    <cellStyle name="20% - Accent2 3" xfId="17"/>
    <cellStyle name="20% - Accent2 3 2" xfId="18"/>
    <cellStyle name="20% - Accent2 3 3" xfId="19"/>
    <cellStyle name="20% - Accent2 4" xfId="20"/>
    <cellStyle name="20% - Accent2 4 2" xfId="21"/>
    <cellStyle name="20% - Accent2 4 3" xfId="22"/>
    <cellStyle name="20% - Accent2 5" xfId="23"/>
    <cellStyle name="20% - Accent2 5 2" xfId="24"/>
    <cellStyle name="20% - Accent2 5 3" xfId="25"/>
    <cellStyle name="20% - Accent3 2" xfId="26"/>
    <cellStyle name="20% - Accent3 2 2" xfId="27"/>
    <cellStyle name="20% - Accent3 2 3" xfId="28"/>
    <cellStyle name="20% - Accent3 3" xfId="29"/>
    <cellStyle name="20% - Accent3 3 2" xfId="30"/>
    <cellStyle name="20% - Accent3 3 3" xfId="31"/>
    <cellStyle name="20% - Accent3 4" xfId="32"/>
    <cellStyle name="20% - Accent3 4 2" xfId="33"/>
    <cellStyle name="20% - Accent3 4 3" xfId="34"/>
    <cellStyle name="20% - Accent3 5" xfId="35"/>
    <cellStyle name="20% - Accent3 5 2" xfId="36"/>
    <cellStyle name="20% - Accent3 5 3" xfId="37"/>
    <cellStyle name="20% - Accent4 2" xfId="38"/>
    <cellStyle name="20% - Accent4 2 2" xfId="39"/>
    <cellStyle name="20% - Accent4 2 3" xfId="40"/>
    <cellStyle name="20% - Accent4 3" xfId="41"/>
    <cellStyle name="20% - Accent4 3 2" xfId="42"/>
    <cellStyle name="20% - Accent4 3 3" xfId="43"/>
    <cellStyle name="20% - Accent4 4" xfId="44"/>
    <cellStyle name="20% - Accent4 4 2" xfId="45"/>
    <cellStyle name="20% - Accent4 4 3" xfId="46"/>
    <cellStyle name="20% - Accent4 5" xfId="47"/>
    <cellStyle name="20% - Accent4 5 2" xfId="48"/>
    <cellStyle name="20% - Accent4 5 3" xfId="49"/>
    <cellStyle name="20% - Accent5 2" xfId="50"/>
    <cellStyle name="20% - Accent5 2 2" xfId="51"/>
    <cellStyle name="20% - Accent5 2 3" xfId="52"/>
    <cellStyle name="20% - Accent5 3" xfId="53"/>
    <cellStyle name="20% - Accent5 3 2" xfId="54"/>
    <cellStyle name="20% - Accent5 3 3" xfId="55"/>
    <cellStyle name="20% - Accent5 4" xfId="56"/>
    <cellStyle name="20% - Accent5 4 2" xfId="57"/>
    <cellStyle name="20% - Accent5 4 3" xfId="58"/>
    <cellStyle name="20% - Accent5 5" xfId="59"/>
    <cellStyle name="20% - Accent5 5 2" xfId="60"/>
    <cellStyle name="20% - Accent5 5 3" xfId="61"/>
    <cellStyle name="20% - Accent6 2" xfId="62"/>
    <cellStyle name="20% - Accent6 2 2" xfId="63"/>
    <cellStyle name="20% - Accent6 2 3" xfId="64"/>
    <cellStyle name="20% - Accent6 3" xfId="65"/>
    <cellStyle name="20% - Accent6 3 2" xfId="66"/>
    <cellStyle name="20% - Accent6 3 3" xfId="67"/>
    <cellStyle name="20% - Accent6 4" xfId="68"/>
    <cellStyle name="20% - Accent6 4 2" xfId="69"/>
    <cellStyle name="20% - Accent6 4 3" xfId="70"/>
    <cellStyle name="20% - Accent6 5" xfId="71"/>
    <cellStyle name="20% - Accent6 5 2" xfId="72"/>
    <cellStyle name="20% - Accent6 5 3" xfId="73"/>
    <cellStyle name="40% - Accent1 2" xfId="74"/>
    <cellStyle name="40% - Accent1 2 2" xfId="75"/>
    <cellStyle name="40% - Accent1 2 3" xfId="76"/>
    <cellStyle name="40% - Accent1 3" xfId="77"/>
    <cellStyle name="40% - Accent1 3 2" xfId="78"/>
    <cellStyle name="40% - Accent1 3 3" xfId="79"/>
    <cellStyle name="40% - Accent1 4" xfId="80"/>
    <cellStyle name="40% - Accent1 4 2" xfId="81"/>
    <cellStyle name="40% - Accent1 4 3" xfId="82"/>
    <cellStyle name="40% - Accent1 5" xfId="83"/>
    <cellStyle name="40% - Accent1 5 2" xfId="84"/>
    <cellStyle name="40% - Accent1 5 3" xfId="85"/>
    <cellStyle name="40% - Accent2 2" xfId="86"/>
    <cellStyle name="40% - Accent2 2 2" xfId="87"/>
    <cellStyle name="40% - Accent2 2 3" xfId="88"/>
    <cellStyle name="40% - Accent2 3" xfId="89"/>
    <cellStyle name="40% - Accent2 3 2" xfId="90"/>
    <cellStyle name="40% - Accent2 3 3" xfId="91"/>
    <cellStyle name="40% - Accent2 4" xfId="92"/>
    <cellStyle name="40% - Accent2 4 2" xfId="93"/>
    <cellStyle name="40% - Accent2 4 3" xfId="94"/>
    <cellStyle name="40% - Accent2 5" xfId="95"/>
    <cellStyle name="40% - Accent2 5 2" xfId="96"/>
    <cellStyle name="40% - Accent2 5 3" xfId="97"/>
    <cellStyle name="40% - Accent3 2" xfId="98"/>
    <cellStyle name="40% - Accent3 2 2" xfId="99"/>
    <cellStyle name="40% - Accent3 2 3" xfId="100"/>
    <cellStyle name="40% - Accent3 3" xfId="101"/>
    <cellStyle name="40% - Accent3 3 2" xfId="102"/>
    <cellStyle name="40% - Accent3 3 3" xfId="103"/>
    <cellStyle name="40% - Accent3 4" xfId="104"/>
    <cellStyle name="40% - Accent3 4 2" xfId="105"/>
    <cellStyle name="40% - Accent3 4 3" xfId="106"/>
    <cellStyle name="40% - Accent3 5" xfId="107"/>
    <cellStyle name="40% - Accent3 5 2" xfId="108"/>
    <cellStyle name="40% - Accent3 5 3" xfId="109"/>
    <cellStyle name="40% - Accent4 2" xfId="110"/>
    <cellStyle name="40% - Accent4 2 2" xfId="111"/>
    <cellStyle name="40% - Accent4 2 3" xfId="112"/>
    <cellStyle name="40% - Accent4 3" xfId="113"/>
    <cellStyle name="40% - Accent4 3 2" xfId="114"/>
    <cellStyle name="40% - Accent4 3 3" xfId="115"/>
    <cellStyle name="40% - Accent4 4" xfId="116"/>
    <cellStyle name="40% - Accent4 4 2" xfId="117"/>
    <cellStyle name="40% - Accent4 4 3" xfId="118"/>
    <cellStyle name="40% - Accent4 5" xfId="119"/>
    <cellStyle name="40% - Accent4 5 2" xfId="120"/>
    <cellStyle name="40% - Accent4 5 3" xfId="121"/>
    <cellStyle name="40% - Accent5 2" xfId="122"/>
    <cellStyle name="40% - Accent5 2 2" xfId="123"/>
    <cellStyle name="40% - Accent5 2 3" xfId="124"/>
    <cellStyle name="40% - Accent5 3" xfId="125"/>
    <cellStyle name="40% - Accent5 3 2" xfId="126"/>
    <cellStyle name="40% - Accent5 3 3" xfId="127"/>
    <cellStyle name="40% - Accent5 4" xfId="128"/>
    <cellStyle name="40% - Accent5 4 2" xfId="129"/>
    <cellStyle name="40% - Accent5 4 3" xfId="130"/>
    <cellStyle name="40% - Accent5 5" xfId="131"/>
    <cellStyle name="40% - Accent5 5 2" xfId="132"/>
    <cellStyle name="40% - Accent5 5 3" xfId="133"/>
    <cellStyle name="40% - Accent6 2" xfId="134"/>
    <cellStyle name="40% - Accent6 2 2" xfId="135"/>
    <cellStyle name="40% - Accent6 2 3" xfId="136"/>
    <cellStyle name="40% - Accent6 3" xfId="137"/>
    <cellStyle name="40% - Accent6 3 2" xfId="138"/>
    <cellStyle name="40% - Accent6 3 3" xfId="139"/>
    <cellStyle name="40% - Accent6 4" xfId="140"/>
    <cellStyle name="40% - Accent6 4 2" xfId="141"/>
    <cellStyle name="40% - Accent6 4 3" xfId="142"/>
    <cellStyle name="40% - Accent6 5" xfId="143"/>
    <cellStyle name="40% - Accent6 5 2" xfId="144"/>
    <cellStyle name="40% - Accent6 5 3" xfId="145"/>
    <cellStyle name="60% - Accent1 2" xfId="146"/>
    <cellStyle name="60% - Accent1 2 2" xfId="147"/>
    <cellStyle name="60% - Accent1 2 3" xfId="148"/>
    <cellStyle name="60% - Accent1 3" xfId="149"/>
    <cellStyle name="60% - Accent1 3 2" xfId="150"/>
    <cellStyle name="60% - Accent1 3 3" xfId="151"/>
    <cellStyle name="60% - Accent1 4" xfId="152"/>
    <cellStyle name="60% - Accent1 4 2" xfId="153"/>
    <cellStyle name="60% - Accent1 4 3" xfId="154"/>
    <cellStyle name="60% - Accent1 5" xfId="155"/>
    <cellStyle name="60% - Accent1 5 2" xfId="156"/>
    <cellStyle name="60% - Accent1 5 3" xfId="157"/>
    <cellStyle name="60% - Accent2 2" xfId="158"/>
    <cellStyle name="60% - Accent2 2 2" xfId="159"/>
    <cellStyle name="60% - Accent2 2 3" xfId="160"/>
    <cellStyle name="60% - Accent2 3" xfId="161"/>
    <cellStyle name="60% - Accent2 3 2" xfId="162"/>
    <cellStyle name="60% - Accent2 3 3" xfId="163"/>
    <cellStyle name="60% - Accent2 4" xfId="164"/>
    <cellStyle name="60% - Accent2 4 2" xfId="165"/>
    <cellStyle name="60% - Accent2 4 3" xfId="166"/>
    <cellStyle name="60% - Accent2 5" xfId="167"/>
    <cellStyle name="60% - Accent2 5 2" xfId="168"/>
    <cellStyle name="60% - Accent2 5 3" xfId="169"/>
    <cellStyle name="60% - Accent3 2" xfId="170"/>
    <cellStyle name="60% - Accent3 2 2" xfId="171"/>
    <cellStyle name="60% - Accent3 2 3" xfId="172"/>
    <cellStyle name="60% - Accent3 3" xfId="173"/>
    <cellStyle name="60% - Accent3 3 2" xfId="174"/>
    <cellStyle name="60% - Accent3 3 3" xfId="175"/>
    <cellStyle name="60% - Accent3 4" xfId="176"/>
    <cellStyle name="60% - Accent3 4 2" xfId="177"/>
    <cellStyle name="60% - Accent3 4 3" xfId="178"/>
    <cellStyle name="60% - Accent3 5" xfId="179"/>
    <cellStyle name="60% - Accent3 5 2" xfId="180"/>
    <cellStyle name="60% - Accent3 5 3" xfId="181"/>
    <cellStyle name="60% - Accent4 2" xfId="182"/>
    <cellStyle name="60% - Accent4 2 2" xfId="183"/>
    <cellStyle name="60% - Accent4 2 3" xfId="184"/>
    <cellStyle name="60% - Accent4 3" xfId="185"/>
    <cellStyle name="60% - Accent4 3 2" xfId="186"/>
    <cellStyle name="60% - Accent4 3 3" xfId="187"/>
    <cellStyle name="60% - Accent4 4" xfId="188"/>
    <cellStyle name="60% - Accent4 4 2" xfId="189"/>
    <cellStyle name="60% - Accent4 4 3" xfId="190"/>
    <cellStyle name="60% - Accent4 5" xfId="191"/>
    <cellStyle name="60% - Accent4 5 2" xfId="192"/>
    <cellStyle name="60% - Accent4 5 3" xfId="193"/>
    <cellStyle name="60% - Accent5 2" xfId="194"/>
    <cellStyle name="60% - Accent5 2 2" xfId="195"/>
    <cellStyle name="60% - Accent5 2 3" xfId="196"/>
    <cellStyle name="60% - Accent5 3" xfId="197"/>
    <cellStyle name="60% - Accent5 3 2" xfId="198"/>
    <cellStyle name="60% - Accent5 3 3" xfId="199"/>
    <cellStyle name="60% - Accent5 4" xfId="200"/>
    <cellStyle name="60% - Accent5 4 2" xfId="201"/>
    <cellStyle name="60% - Accent5 4 3" xfId="202"/>
    <cellStyle name="60% - Accent5 5" xfId="203"/>
    <cellStyle name="60% - Accent5 5 2" xfId="204"/>
    <cellStyle name="60% - Accent5 5 3" xfId="205"/>
    <cellStyle name="60% - Accent6 2" xfId="206"/>
    <cellStyle name="60% - Accent6 2 2" xfId="207"/>
    <cellStyle name="60% - Accent6 2 3" xfId="208"/>
    <cellStyle name="60% - Accent6 3" xfId="209"/>
    <cellStyle name="60% - Accent6 3 2" xfId="210"/>
    <cellStyle name="60% - Accent6 3 3" xfId="211"/>
    <cellStyle name="60% - Accent6 4" xfId="212"/>
    <cellStyle name="60% - Accent6 4 2" xfId="213"/>
    <cellStyle name="60% - Accent6 4 3" xfId="214"/>
    <cellStyle name="60% - Accent6 5" xfId="215"/>
    <cellStyle name="60% - Accent6 5 2" xfId="216"/>
    <cellStyle name="60% - Accent6 5 3" xfId="217"/>
    <cellStyle name="Accent1 2" xfId="218"/>
    <cellStyle name="Accent1 2 2" xfId="219"/>
    <cellStyle name="Accent1 2 3" xfId="220"/>
    <cellStyle name="Accent1 3" xfId="221"/>
    <cellStyle name="Accent1 3 2" xfId="222"/>
    <cellStyle name="Accent1 3 3" xfId="223"/>
    <cellStyle name="Accent1 4" xfId="224"/>
    <cellStyle name="Accent1 4 2" xfId="225"/>
    <cellStyle name="Accent1 4 3" xfId="226"/>
    <cellStyle name="Accent1 5" xfId="227"/>
    <cellStyle name="Accent1 5 2" xfId="228"/>
    <cellStyle name="Accent1 5 3" xfId="229"/>
    <cellStyle name="Accent2 2" xfId="230"/>
    <cellStyle name="Accent2 2 2" xfId="231"/>
    <cellStyle name="Accent2 2 3" xfId="232"/>
    <cellStyle name="Accent2 3" xfId="233"/>
    <cellStyle name="Accent2 3 2" xfId="234"/>
    <cellStyle name="Accent2 3 3" xfId="235"/>
    <cellStyle name="Accent2 4" xfId="236"/>
    <cellStyle name="Accent2 4 2" xfId="237"/>
    <cellStyle name="Accent2 4 3" xfId="238"/>
    <cellStyle name="Accent2 5" xfId="239"/>
    <cellStyle name="Accent2 5 2" xfId="240"/>
    <cellStyle name="Accent2 5 3" xfId="241"/>
    <cellStyle name="Accent3 2" xfId="242"/>
    <cellStyle name="Accent3 2 2" xfId="243"/>
    <cellStyle name="Accent3 2 3" xfId="244"/>
    <cellStyle name="Accent3 3" xfId="245"/>
    <cellStyle name="Accent3 3 2" xfId="246"/>
    <cellStyle name="Accent3 3 3" xfId="247"/>
    <cellStyle name="Accent3 4" xfId="248"/>
    <cellStyle name="Accent3 4 2" xfId="249"/>
    <cellStyle name="Accent3 4 3" xfId="250"/>
    <cellStyle name="Accent3 5" xfId="251"/>
    <cellStyle name="Accent3 5 2" xfId="252"/>
    <cellStyle name="Accent3 5 3" xfId="253"/>
    <cellStyle name="Accent4 2" xfId="254"/>
    <cellStyle name="Accent4 2 2" xfId="255"/>
    <cellStyle name="Accent4 2 3" xfId="256"/>
    <cellStyle name="Accent4 3" xfId="257"/>
    <cellStyle name="Accent4 3 2" xfId="258"/>
    <cellStyle name="Accent4 3 3" xfId="259"/>
    <cellStyle name="Accent4 4" xfId="260"/>
    <cellStyle name="Accent4 4 2" xfId="261"/>
    <cellStyle name="Accent4 4 3" xfId="262"/>
    <cellStyle name="Accent4 5" xfId="263"/>
    <cellStyle name="Accent4 5 2" xfId="264"/>
    <cellStyle name="Accent4 5 3" xfId="265"/>
    <cellStyle name="Accent5 2" xfId="266"/>
    <cellStyle name="Accent5 2 2" xfId="267"/>
    <cellStyle name="Accent5 2 3" xfId="268"/>
    <cellStyle name="Accent5 3" xfId="269"/>
    <cellStyle name="Accent5 3 2" xfId="270"/>
    <cellStyle name="Accent5 3 3" xfId="271"/>
    <cellStyle name="Accent5 4" xfId="272"/>
    <cellStyle name="Accent5 4 2" xfId="273"/>
    <cellStyle name="Accent5 4 3" xfId="274"/>
    <cellStyle name="Accent5 5" xfId="275"/>
    <cellStyle name="Accent5 5 2" xfId="276"/>
    <cellStyle name="Accent5 5 3" xfId="277"/>
    <cellStyle name="Accent6 2" xfId="278"/>
    <cellStyle name="Accent6 2 2" xfId="279"/>
    <cellStyle name="Accent6 2 3" xfId="280"/>
    <cellStyle name="Accent6 3" xfId="281"/>
    <cellStyle name="Accent6 3 2" xfId="282"/>
    <cellStyle name="Accent6 3 3" xfId="283"/>
    <cellStyle name="Accent6 4" xfId="284"/>
    <cellStyle name="Accent6 4 2" xfId="285"/>
    <cellStyle name="Accent6 4 3" xfId="286"/>
    <cellStyle name="Accent6 5" xfId="287"/>
    <cellStyle name="Accent6 5 2" xfId="288"/>
    <cellStyle name="Accent6 5 3" xfId="289"/>
    <cellStyle name="Bad 2" xfId="290"/>
    <cellStyle name="Bad 2 2" xfId="291"/>
    <cellStyle name="Bad 2 3" xfId="292"/>
    <cellStyle name="Bad 3" xfId="293"/>
    <cellStyle name="Bad 3 2" xfId="294"/>
    <cellStyle name="Bad 3 3" xfId="295"/>
    <cellStyle name="Bad 4" xfId="296"/>
    <cellStyle name="Bad 4 2" xfId="297"/>
    <cellStyle name="Bad 4 3" xfId="298"/>
    <cellStyle name="Bad 5" xfId="299"/>
    <cellStyle name="Bad 5 2" xfId="300"/>
    <cellStyle name="Bad 5 3" xfId="301"/>
    <cellStyle name="Calculation 2" xfId="302"/>
    <cellStyle name="Calculation 2 2" xfId="303"/>
    <cellStyle name="Calculation 2 3" xfId="304"/>
    <cellStyle name="Calculation 3" xfId="305"/>
    <cellStyle name="Calculation 3 2" xfId="306"/>
    <cellStyle name="Calculation 3 3" xfId="307"/>
    <cellStyle name="Calculation 4" xfId="308"/>
    <cellStyle name="Calculation 4 2" xfId="309"/>
    <cellStyle name="Calculation 4 3" xfId="310"/>
    <cellStyle name="Calculation 5" xfId="311"/>
    <cellStyle name="Calculation 5 2" xfId="312"/>
    <cellStyle name="Calculation 5 3" xfId="313"/>
    <cellStyle name="Check Cell 2" xfId="314"/>
    <cellStyle name="Check Cell 2 2" xfId="315"/>
    <cellStyle name="Check Cell 2 3" xfId="316"/>
    <cellStyle name="Check Cell 3" xfId="317"/>
    <cellStyle name="Check Cell 3 2" xfId="318"/>
    <cellStyle name="Check Cell 3 3" xfId="319"/>
    <cellStyle name="Check Cell 4" xfId="320"/>
    <cellStyle name="Check Cell 4 2" xfId="321"/>
    <cellStyle name="Check Cell 4 3" xfId="322"/>
    <cellStyle name="Check Cell 5" xfId="323"/>
    <cellStyle name="Check Cell 5 2" xfId="324"/>
    <cellStyle name="Check Cell 5 3" xfId="325"/>
    <cellStyle name="Currency 2" xfId="326"/>
    <cellStyle name="Currency 2 2" xfId="327"/>
    <cellStyle name="Currency 2 2 2" xfId="328"/>
    <cellStyle name="Currency 2 2 2 2" xfId="329"/>
    <cellStyle name="Currency 2 2 2 2 2" xfId="330"/>
    <cellStyle name="Currency 2 2 2 3" xfId="331"/>
    <cellStyle name="Currency 2 2 2 4" xfId="332"/>
    <cellStyle name="Currency 2 2 2 5" xfId="1044"/>
    <cellStyle name="Currency 2 2 3" xfId="333"/>
    <cellStyle name="Currency 2 2 3 2" xfId="334"/>
    <cellStyle name="Currency 2 2 4" xfId="335"/>
    <cellStyle name="Currency 2 2 5" xfId="336"/>
    <cellStyle name="Currency 2 2 6" xfId="1045"/>
    <cellStyle name="Currency 2 3" xfId="337"/>
    <cellStyle name="Currency 2 3 2" xfId="338"/>
    <cellStyle name="Currency 2 3 2 2" xfId="339"/>
    <cellStyle name="Currency 2 3 3" xfId="340"/>
    <cellStyle name="Currency 2 3 4" xfId="341"/>
    <cellStyle name="Currency 2 3 5" xfId="1046"/>
    <cellStyle name="Currency 2 4" xfId="342"/>
    <cellStyle name="Currency 2 4 2" xfId="343"/>
    <cellStyle name="Currency 2 5" xfId="344"/>
    <cellStyle name="Currency 2 5 2" xfId="345"/>
    <cellStyle name="Currency 2 6" xfId="346"/>
    <cellStyle name="Currency 2 7" xfId="1047"/>
    <cellStyle name="Currency 3" xfId="347"/>
    <cellStyle name="Currency 3 2" xfId="348"/>
    <cellStyle name="Currency 3 2 2" xfId="349"/>
    <cellStyle name="Currency 3 3" xfId="350"/>
    <cellStyle name="Currency 3 4" xfId="351"/>
    <cellStyle name="Currency 3 5" xfId="1048"/>
    <cellStyle name="Currency 4" xfId="352"/>
    <cellStyle name="Currency 4 2" xfId="353"/>
    <cellStyle name="Currency 4 2 2" xfId="354"/>
    <cellStyle name="Currency 4 3" xfId="355"/>
    <cellStyle name="Currency 4 4" xfId="356"/>
    <cellStyle name="Currency 4 5" xfId="1049"/>
    <cellStyle name="Currency 5" xfId="357"/>
    <cellStyle name="Currency 5 2" xfId="358"/>
    <cellStyle name="Currency 5 3" xfId="359"/>
    <cellStyle name="Currency 5 4" xfId="1050"/>
    <cellStyle name="Explanatory Text 2" xfId="360"/>
    <cellStyle name="Explanatory Text 2 2" xfId="361"/>
    <cellStyle name="Explanatory Text 2 3" xfId="362"/>
    <cellStyle name="Explanatory Text 3" xfId="363"/>
    <cellStyle name="Explanatory Text 3 2" xfId="364"/>
    <cellStyle name="Explanatory Text 3 3" xfId="365"/>
    <cellStyle name="Explanatory Text 4" xfId="366"/>
    <cellStyle name="Explanatory Text 4 2" xfId="367"/>
    <cellStyle name="Explanatory Text 4 3" xfId="368"/>
    <cellStyle name="Explanatory Text 5" xfId="369"/>
    <cellStyle name="Explanatory Text 5 2" xfId="370"/>
    <cellStyle name="Explanatory Text 5 3" xfId="371"/>
    <cellStyle name="Good 2" xfId="372"/>
    <cellStyle name="Good 2 2" xfId="373"/>
    <cellStyle name="Good 2 3" xfId="374"/>
    <cellStyle name="Good 3" xfId="375"/>
    <cellStyle name="Good 3 2" xfId="376"/>
    <cellStyle name="Good 3 3" xfId="377"/>
    <cellStyle name="Good 4" xfId="378"/>
    <cellStyle name="Good 4 2" xfId="379"/>
    <cellStyle name="Good 4 3" xfId="380"/>
    <cellStyle name="Good 5" xfId="381"/>
    <cellStyle name="Good 5 2" xfId="382"/>
    <cellStyle name="Good 5 3" xfId="383"/>
    <cellStyle name="Heading" xfId="384"/>
    <cellStyle name="Heading 1 2" xfId="385"/>
    <cellStyle name="Heading 1 2 2" xfId="386"/>
    <cellStyle name="Heading 1 2 3" xfId="387"/>
    <cellStyle name="Heading 1 3" xfId="388"/>
    <cellStyle name="Heading 1 3 2" xfId="389"/>
    <cellStyle name="Heading 1 3 3" xfId="390"/>
    <cellStyle name="Heading 1 4" xfId="391"/>
    <cellStyle name="Heading 1 4 2" xfId="392"/>
    <cellStyle name="Heading 1 4 3" xfId="393"/>
    <cellStyle name="Heading 1 5" xfId="394"/>
    <cellStyle name="Heading 1 5 2" xfId="395"/>
    <cellStyle name="Heading 1 5 3" xfId="396"/>
    <cellStyle name="Heading 2 2" xfId="397"/>
    <cellStyle name="Heading 2 2 2" xfId="398"/>
    <cellStyle name="Heading 2 2 3" xfId="399"/>
    <cellStyle name="Heading 2 3" xfId="400"/>
    <cellStyle name="Heading 2 3 2" xfId="401"/>
    <cellStyle name="Heading 2 3 3" xfId="402"/>
    <cellStyle name="Heading 2 4" xfId="403"/>
    <cellStyle name="Heading 2 4 2" xfId="404"/>
    <cellStyle name="Heading 2 4 3" xfId="405"/>
    <cellStyle name="Heading 2 5" xfId="406"/>
    <cellStyle name="Heading 2 5 2" xfId="407"/>
    <cellStyle name="Heading 2 5 3" xfId="408"/>
    <cellStyle name="Heading 3 2" xfId="409"/>
    <cellStyle name="Heading 3 2 2" xfId="410"/>
    <cellStyle name="Heading 3 2 3" xfId="411"/>
    <cellStyle name="Heading 3 3" xfId="412"/>
    <cellStyle name="Heading 3 3 2" xfId="413"/>
    <cellStyle name="Heading 3 3 3" xfId="414"/>
    <cellStyle name="Heading 3 4" xfId="415"/>
    <cellStyle name="Heading 3 4 2" xfId="416"/>
    <cellStyle name="Heading 3 4 3" xfId="417"/>
    <cellStyle name="Heading 3 5" xfId="418"/>
    <cellStyle name="Heading 3 5 2" xfId="419"/>
    <cellStyle name="Heading 3 5 3" xfId="420"/>
    <cellStyle name="Heading 4 2" xfId="421"/>
    <cellStyle name="Heading 4 2 2" xfId="422"/>
    <cellStyle name="Heading 4 2 3" xfId="423"/>
    <cellStyle name="Heading 4 3" xfId="424"/>
    <cellStyle name="Heading 4 3 2" xfId="425"/>
    <cellStyle name="Heading 4 3 3" xfId="426"/>
    <cellStyle name="Heading 4 4" xfId="427"/>
    <cellStyle name="Heading 4 4 2" xfId="428"/>
    <cellStyle name="Heading 4 4 3" xfId="429"/>
    <cellStyle name="Heading 4 5" xfId="430"/>
    <cellStyle name="Heading 4 5 2" xfId="431"/>
    <cellStyle name="Heading 4 5 3" xfId="432"/>
    <cellStyle name="Heading1" xfId="433"/>
    <cellStyle name="Hyperlink" xfId="434"/>
    <cellStyle name="Hyperlink 2" xfId="435"/>
    <cellStyle name="Hyperlink 2 2" xfId="436"/>
    <cellStyle name="Hyperlink 2 3" xfId="437"/>
    <cellStyle name="Input 2" xfId="438"/>
    <cellStyle name="Input 2 2" xfId="439"/>
    <cellStyle name="Input 2 3" xfId="440"/>
    <cellStyle name="Input 3" xfId="441"/>
    <cellStyle name="Input 3 2" xfId="442"/>
    <cellStyle name="Input 3 3" xfId="443"/>
    <cellStyle name="Input 4" xfId="444"/>
    <cellStyle name="Input 4 2" xfId="445"/>
    <cellStyle name="Input 4 3" xfId="446"/>
    <cellStyle name="Input 5" xfId="447"/>
    <cellStyle name="Input 5 2" xfId="448"/>
    <cellStyle name="Input 5 3" xfId="449"/>
    <cellStyle name="Linked Cell 2" xfId="450"/>
    <cellStyle name="Linked Cell 2 2" xfId="451"/>
    <cellStyle name="Linked Cell 2 3" xfId="452"/>
    <cellStyle name="Linked Cell 3" xfId="453"/>
    <cellStyle name="Linked Cell 3 2" xfId="454"/>
    <cellStyle name="Linked Cell 3 3" xfId="455"/>
    <cellStyle name="Linked Cell 4" xfId="456"/>
    <cellStyle name="Linked Cell 4 2" xfId="457"/>
    <cellStyle name="Linked Cell 4 3" xfId="458"/>
    <cellStyle name="Linked Cell 5" xfId="459"/>
    <cellStyle name="Linked Cell 5 2" xfId="460"/>
    <cellStyle name="Linked Cell 5 3" xfId="461"/>
    <cellStyle name="Neutral 2" xfId="462"/>
    <cellStyle name="Neutral 2 2" xfId="463"/>
    <cellStyle name="Neutral 2 3" xfId="464"/>
    <cellStyle name="Neutral 3" xfId="465"/>
    <cellStyle name="Neutral 3 2" xfId="466"/>
    <cellStyle name="Neutral 3 3" xfId="467"/>
    <cellStyle name="Neutral 4" xfId="468"/>
    <cellStyle name="Neutral 4 2" xfId="469"/>
    <cellStyle name="Neutral 4 3" xfId="470"/>
    <cellStyle name="Neutral 5" xfId="471"/>
    <cellStyle name="Neutral 5 2" xfId="472"/>
    <cellStyle name="Neutral 5 3" xfId="473"/>
    <cellStyle name="Normal" xfId="0" builtinId="0"/>
    <cellStyle name="Normal 10" xfId="474"/>
    <cellStyle name="Normal 10 2" xfId="475"/>
    <cellStyle name="Normal 10 2 2" xfId="476"/>
    <cellStyle name="Normal 10 2 3" xfId="477"/>
    <cellStyle name="Normal 10 3" xfId="478"/>
    <cellStyle name="Normal 10 3 2" xfId="479"/>
    <cellStyle name="Normal 10 3 3" xfId="480"/>
    <cellStyle name="Normal 10 4" xfId="481"/>
    <cellStyle name="Normal 10 4 2" xfId="482"/>
    <cellStyle name="Normal 10 5" xfId="483"/>
    <cellStyle name="Normal 10 6" xfId="484"/>
    <cellStyle name="Normal 11" xfId="485"/>
    <cellStyle name="Normal 11 2" xfId="486"/>
    <cellStyle name="Normal 11 2 2" xfId="487"/>
    <cellStyle name="Normal 11 2 2 2" xfId="488"/>
    <cellStyle name="Normal 11 2 2 3" xfId="489"/>
    <cellStyle name="Normal 11 2 3" xfId="490"/>
    <cellStyle name="Normal 11 2 4" xfId="491"/>
    <cellStyle name="Normal 11 3" xfId="492"/>
    <cellStyle name="Normal 11 3 2" xfId="493"/>
    <cellStyle name="Normal 11 3 3" xfId="494"/>
    <cellStyle name="Normal 11 4" xfId="495"/>
    <cellStyle name="Normal 11 5" xfId="496"/>
    <cellStyle name="Normal 12" xfId="497"/>
    <cellStyle name="Normal 12 2" xfId="498"/>
    <cellStyle name="Normal 12 3" xfId="499"/>
    <cellStyle name="Normal 13" xfId="500"/>
    <cellStyle name="Normal 13 2" xfId="501"/>
    <cellStyle name="Normal 13 3" xfId="502"/>
    <cellStyle name="Normal 14" xfId="503"/>
    <cellStyle name="Normal 14 2" xfId="504"/>
    <cellStyle name="Normal 14 2 2" xfId="505"/>
    <cellStyle name="Normal 14 3" xfId="506"/>
    <cellStyle name="Normal 15" xfId="507"/>
    <cellStyle name="Normal 15 2" xfId="508"/>
    <cellStyle name="Normal 16" xfId="509"/>
    <cellStyle name="Normal 17" xfId="510"/>
    <cellStyle name="Normal 2" xfId="1"/>
    <cellStyle name="Normal 2 10" xfId="511"/>
    <cellStyle name="Normal 2 10 2" xfId="512"/>
    <cellStyle name="Normal 2 10 3" xfId="513"/>
    <cellStyle name="Normal 2 11" xfId="514"/>
    <cellStyle name="Normal 2 11 2" xfId="515"/>
    <cellStyle name="Normal 2 12" xfId="516"/>
    <cellStyle name="Normal 2 12 2" xfId="517"/>
    <cellStyle name="Normal 2 13" xfId="518"/>
    <cellStyle name="Normal 2 14" xfId="1051"/>
    <cellStyle name="Normal 2 2" xfId="519"/>
    <cellStyle name="Normal 2 2 2" xfId="520"/>
    <cellStyle name="Normal 2 2 2 2" xfId="521"/>
    <cellStyle name="Normal 2 2 2 2 2" xfId="522"/>
    <cellStyle name="Normal 2 2 2 2 2 2" xfId="523"/>
    <cellStyle name="Normal 2 2 2 2 2 3" xfId="524"/>
    <cellStyle name="Normal 2 2 2 2 3" xfId="525"/>
    <cellStyle name="Normal 2 2 2 2 3 2" xfId="526"/>
    <cellStyle name="Normal 2 2 2 2 4" xfId="527"/>
    <cellStyle name="Normal 2 2 2 2 5" xfId="528"/>
    <cellStyle name="Normal 2 2 2 3" xfId="529"/>
    <cellStyle name="Normal 2 2 2 3 2" xfId="530"/>
    <cellStyle name="Normal 2 2 2 3 3" xfId="531"/>
    <cellStyle name="Normal 2 2 2 4" xfId="532"/>
    <cellStyle name="Normal 2 2 2 5" xfId="533"/>
    <cellStyle name="Normal 2 2 3" xfId="534"/>
    <cellStyle name="Normal 2 2 3 2" xfId="535"/>
    <cellStyle name="Normal 2 2 3 2 2" xfId="536"/>
    <cellStyle name="Normal 2 2 3 2 2 2" xfId="537"/>
    <cellStyle name="Normal 2 2 3 2 2 3" xfId="538"/>
    <cellStyle name="Normal 2 2 3 2 3" xfId="539"/>
    <cellStyle name="Normal 2 2 3 2 4" xfId="540"/>
    <cellStyle name="Normal 2 2 3 3" xfId="541"/>
    <cellStyle name="Normal 2 2 3 3 2" xfId="542"/>
    <cellStyle name="Normal 2 2 3 3 3" xfId="543"/>
    <cellStyle name="Normal 2 2 3 4" xfId="544"/>
    <cellStyle name="Normal 2 2 3 5" xfId="545"/>
    <cellStyle name="Normal 2 2 4" xfId="546"/>
    <cellStyle name="Normal 2 2 4 2" xfId="547"/>
    <cellStyle name="Normal 2 2 4 2 2" xfId="548"/>
    <cellStyle name="Normal 2 2 4 2 2 2" xfId="549"/>
    <cellStyle name="Normal 2 2 4 2 2 3" xfId="550"/>
    <cellStyle name="Normal 2 2 4 2 3" xfId="551"/>
    <cellStyle name="Normal 2 2 4 2 4" xfId="552"/>
    <cellStyle name="Normal 2 2 4 3" xfId="553"/>
    <cellStyle name="Normal 2 2 4 3 2" xfId="554"/>
    <cellStyle name="Normal 2 2 4 3 3" xfId="555"/>
    <cellStyle name="Normal 2 2 4 4" xfId="556"/>
    <cellStyle name="Normal 2 2 4 5" xfId="557"/>
    <cellStyle name="Normal 2 2 5" xfId="558"/>
    <cellStyle name="Normal 2 2 5 2" xfId="559"/>
    <cellStyle name="Normal 2 2 5 2 2" xfId="560"/>
    <cellStyle name="Normal 2 2 5 2 3" xfId="561"/>
    <cellStyle name="Normal 2 2 5 3" xfId="562"/>
    <cellStyle name="Normal 2 2 5 3 2" xfId="563"/>
    <cellStyle name="Normal 2 2 5 4" xfId="564"/>
    <cellStyle name="Normal 2 2 5 5" xfId="565"/>
    <cellStyle name="Normal 2 2 6" xfId="566"/>
    <cellStyle name="Normal 2 2 6 2" xfId="567"/>
    <cellStyle name="Normal 2 2 6 2 2" xfId="568"/>
    <cellStyle name="Normal 2 2 6 2 3" xfId="569"/>
    <cellStyle name="Normal 2 2 6 3" xfId="570"/>
    <cellStyle name="Normal 2 2 6 4" xfId="571"/>
    <cellStyle name="Normal 2 2 7" xfId="572"/>
    <cellStyle name="Normal 2 2 7 2" xfId="573"/>
    <cellStyle name="Normal 2 2 7 3" xfId="574"/>
    <cellStyle name="Normal 2 2 8" xfId="575"/>
    <cellStyle name="Normal 2 2 9" xfId="576"/>
    <cellStyle name="Normal 2 3" xfId="577"/>
    <cellStyle name="Normal 2 3 10" xfId="578"/>
    <cellStyle name="Normal 2 3 2" xfId="579"/>
    <cellStyle name="Normal 2 3 2 2" xfId="580"/>
    <cellStyle name="Normal 2 3 2 3" xfId="581"/>
    <cellStyle name="Normal 2 3 3" xfId="582"/>
    <cellStyle name="Normal 2 3 3 2" xfId="583"/>
    <cellStyle name="Normal 2 3 3 2 2" xfId="584"/>
    <cellStyle name="Normal 2 3 3 2 2 2" xfId="585"/>
    <cellStyle name="Normal 2 3 3 2 2 3" xfId="586"/>
    <cellStyle name="Normal 2 3 3 2 3" xfId="587"/>
    <cellStyle name="Normal 2 3 3 2 4" xfId="588"/>
    <cellStyle name="Normal 2 3 3 3" xfId="589"/>
    <cellStyle name="Normal 2 3 3 3 2" xfId="590"/>
    <cellStyle name="Normal 2 3 3 3 3" xfId="591"/>
    <cellStyle name="Normal 2 3 3 4" xfId="592"/>
    <cellStyle name="Normal 2 3 3 5" xfId="593"/>
    <cellStyle name="Normal 2 3 4" xfId="594"/>
    <cellStyle name="Normal 2 3 4 2" xfId="595"/>
    <cellStyle name="Normal 2 3 4 2 2" xfId="596"/>
    <cellStyle name="Normal 2 3 4 2 2 2" xfId="597"/>
    <cellStyle name="Normal 2 3 4 2 2 3" xfId="598"/>
    <cellStyle name="Normal 2 3 4 2 3" xfId="599"/>
    <cellStyle name="Normal 2 3 4 2 4" xfId="600"/>
    <cellStyle name="Normal 2 3 4 3" xfId="601"/>
    <cellStyle name="Normal 2 3 4 3 2" xfId="602"/>
    <cellStyle name="Normal 2 3 4 3 3" xfId="603"/>
    <cellStyle name="Normal 2 3 4 4" xfId="604"/>
    <cellStyle name="Normal 2 3 4 5" xfId="605"/>
    <cellStyle name="Normal 2 3 5" xfId="606"/>
    <cellStyle name="Normal 2 3 5 2" xfId="607"/>
    <cellStyle name="Normal 2 3 5 2 2" xfId="608"/>
    <cellStyle name="Normal 2 3 5 2 2 2" xfId="609"/>
    <cellStyle name="Normal 2 3 5 2 2 3" xfId="610"/>
    <cellStyle name="Normal 2 3 5 2 3" xfId="611"/>
    <cellStyle name="Normal 2 3 5 2 4" xfId="612"/>
    <cellStyle name="Normal 2 3 5 3" xfId="613"/>
    <cellStyle name="Normal 2 3 5 3 2" xfId="614"/>
    <cellStyle name="Normal 2 3 5 3 3" xfId="615"/>
    <cellStyle name="Normal 2 3 5 4" xfId="616"/>
    <cellStyle name="Normal 2 3 5 5" xfId="617"/>
    <cellStyle name="Normal 2 3 6" xfId="618"/>
    <cellStyle name="Normal 2 3 6 2" xfId="619"/>
    <cellStyle name="Normal 2 3 6 2 2" xfId="620"/>
    <cellStyle name="Normal 2 3 6 2 3" xfId="621"/>
    <cellStyle name="Normal 2 3 6 3" xfId="622"/>
    <cellStyle name="Normal 2 3 6 4" xfId="623"/>
    <cellStyle name="Normal 2 3 7" xfId="624"/>
    <cellStyle name="Normal 2 3 7 2" xfId="625"/>
    <cellStyle name="Normal 2 3 7 2 2" xfId="626"/>
    <cellStyle name="Normal 2 3 7 2 3" xfId="627"/>
    <cellStyle name="Normal 2 3 7 3" xfId="628"/>
    <cellStyle name="Normal 2 3 7 4" xfId="629"/>
    <cellStyle name="Normal 2 3 8" xfId="630"/>
    <cellStyle name="Normal 2 3 8 2" xfId="631"/>
    <cellStyle name="Normal 2 3 8 3" xfId="632"/>
    <cellStyle name="Normal 2 3 9" xfId="633"/>
    <cellStyle name="Normal 2 4" xfId="634"/>
    <cellStyle name="Normal 2 4 2" xfId="635"/>
    <cellStyle name="Normal 2 4 3" xfId="636"/>
    <cellStyle name="Normal 2 5" xfId="637"/>
    <cellStyle name="Normal 2 5 2" xfId="638"/>
    <cellStyle name="Normal 2 5 2 2" xfId="639"/>
    <cellStyle name="Normal 2 5 2 2 2" xfId="640"/>
    <cellStyle name="Normal 2 5 2 2 3" xfId="641"/>
    <cellStyle name="Normal 2 5 2 3" xfId="642"/>
    <cellStyle name="Normal 2 5 2 4" xfId="643"/>
    <cellStyle name="Normal 2 5 3" xfId="644"/>
    <cellStyle name="Normal 2 5 3 2" xfId="645"/>
    <cellStyle name="Normal 2 5 3 3" xfId="646"/>
    <cellStyle name="Normal 2 5 4" xfId="647"/>
    <cellStyle name="Normal 2 5 5" xfId="648"/>
    <cellStyle name="Normal 2 6" xfId="649"/>
    <cellStyle name="Normal 2 6 2" xfId="650"/>
    <cellStyle name="Normal 2 6 2 2" xfId="651"/>
    <cellStyle name="Normal 2 6 2 2 2" xfId="652"/>
    <cellStyle name="Normal 2 6 2 2 3" xfId="653"/>
    <cellStyle name="Normal 2 6 2 3" xfId="654"/>
    <cellStyle name="Normal 2 6 2 4" xfId="655"/>
    <cellStyle name="Normal 2 6 3" xfId="656"/>
    <cellStyle name="Normal 2 6 3 2" xfId="657"/>
    <cellStyle name="Normal 2 6 3 3" xfId="658"/>
    <cellStyle name="Normal 2 6 4" xfId="659"/>
    <cellStyle name="Normal 2 6 5" xfId="660"/>
    <cellStyle name="Normal 2 7" xfId="661"/>
    <cellStyle name="Normal 2 7 2" xfId="662"/>
    <cellStyle name="Normal 2 7 2 2" xfId="663"/>
    <cellStyle name="Normal 2 7 2 2 2" xfId="664"/>
    <cellStyle name="Normal 2 7 2 2 3" xfId="665"/>
    <cellStyle name="Normal 2 7 2 3" xfId="666"/>
    <cellStyle name="Normal 2 7 2 4" xfId="667"/>
    <cellStyle name="Normal 2 7 3" xfId="668"/>
    <cellStyle name="Normal 2 7 3 2" xfId="669"/>
    <cellStyle name="Normal 2 7 3 3" xfId="670"/>
    <cellStyle name="Normal 2 7 4" xfId="671"/>
    <cellStyle name="Normal 2 7 5" xfId="672"/>
    <cellStyle name="Normal 2 8" xfId="673"/>
    <cellStyle name="Normal 2 8 2" xfId="674"/>
    <cellStyle name="Normal 2 8 2 2" xfId="675"/>
    <cellStyle name="Normal 2 8 2 3" xfId="676"/>
    <cellStyle name="Normal 2 8 3" xfId="677"/>
    <cellStyle name="Normal 2 8 4" xfId="678"/>
    <cellStyle name="Normal 2 9" xfId="679"/>
    <cellStyle name="Normal 2 9 2" xfId="680"/>
    <cellStyle name="Normal 2 9 2 2" xfId="681"/>
    <cellStyle name="Normal 2 9 2 3" xfId="682"/>
    <cellStyle name="Normal 2 9 3" xfId="683"/>
    <cellStyle name="Normal 2 9 4" xfId="684"/>
    <cellStyle name="Normal 3" xfId="685"/>
    <cellStyle name="Normal 3 2" xfId="686"/>
    <cellStyle name="Normal 3 2 2" xfId="687"/>
    <cellStyle name="Normal 3 2 2 2" xfId="688"/>
    <cellStyle name="Normal 3 2 2 2 2" xfId="689"/>
    <cellStyle name="Normal 3 2 2 3" xfId="690"/>
    <cellStyle name="Normal 3 2 2 4" xfId="691"/>
    <cellStyle name="Normal 3 2 2 5" xfId="1052"/>
    <cellStyle name="Normal 3 2 3" xfId="692"/>
    <cellStyle name="Normal 3 2 4" xfId="693"/>
    <cellStyle name="Normal 3 2 5" xfId="1053"/>
    <cellStyle name="Normal 3 3" xfId="694"/>
    <cellStyle name="Normal 3 3 2" xfId="695"/>
    <cellStyle name="Normal 3 3 2 2" xfId="696"/>
    <cellStyle name="Normal 3 3 3" xfId="697"/>
    <cellStyle name="Normal 3 3 4" xfId="698"/>
    <cellStyle name="Normal 3 3 5" xfId="1054"/>
    <cellStyle name="Normal 3 4" xfId="699"/>
    <cellStyle name="Normal 3 4 2" xfId="700"/>
    <cellStyle name="Normal 3 5" xfId="701"/>
    <cellStyle name="Normal 3 6" xfId="1055"/>
    <cellStyle name="Normal 4" xfId="702"/>
    <cellStyle name="Normal 4 2" xfId="703"/>
    <cellStyle name="Normal 4 2 2" xfId="704"/>
    <cellStyle name="Normal 4 2 2 2" xfId="705"/>
    <cellStyle name="Normal 4 2 2 2 2" xfId="706"/>
    <cellStyle name="Normal 4 2 2 3" xfId="707"/>
    <cellStyle name="Normal 4 2 2 4" xfId="708"/>
    <cellStyle name="Normal 4 2 2 5" xfId="1056"/>
    <cellStyle name="Normal 4 2 3" xfId="709"/>
    <cellStyle name="Normal 4 2 3 2" xfId="710"/>
    <cellStyle name="Normal 4 2 4" xfId="711"/>
    <cellStyle name="Normal 4 2 5" xfId="712"/>
    <cellStyle name="Normal 4 2 6" xfId="1057"/>
    <cellStyle name="Normal 4 3" xfId="713"/>
    <cellStyle name="Normal 4 3 2" xfId="714"/>
    <cellStyle name="Normal 4 3 2 2" xfId="715"/>
    <cellStyle name="Normal 4 3 2 2 2" xfId="716"/>
    <cellStyle name="Normal 4 3 2 2 2 2" xfId="717"/>
    <cellStyle name="Normal 4 3 2 2 2 3" xfId="718"/>
    <cellStyle name="Normal 4 3 2 2 3" xfId="719"/>
    <cellStyle name="Normal 4 3 2 2 4" xfId="720"/>
    <cellStyle name="Normal 4 3 2 3" xfId="721"/>
    <cellStyle name="Normal 4 3 2 3 2" xfId="722"/>
    <cellStyle name="Normal 4 3 2 3 3" xfId="723"/>
    <cellStyle name="Normal 4 3 2 4" xfId="724"/>
    <cellStyle name="Normal 4 3 2 5" xfId="725"/>
    <cellStyle name="Normal 4 3 3" xfId="726"/>
    <cellStyle name="Normal 4 3 3 2" xfId="727"/>
    <cellStyle name="Normal 4 3 3 2 2" xfId="728"/>
    <cellStyle name="Normal 4 3 3 2 2 2" xfId="729"/>
    <cellStyle name="Normal 4 3 3 2 2 3" xfId="730"/>
    <cellStyle name="Normal 4 3 3 2 3" xfId="731"/>
    <cellStyle name="Normal 4 3 3 2 4" xfId="732"/>
    <cellStyle name="Normal 4 3 3 3" xfId="733"/>
    <cellStyle name="Normal 4 3 3 3 2" xfId="734"/>
    <cellStyle name="Normal 4 3 3 3 3" xfId="735"/>
    <cellStyle name="Normal 4 3 3 4" xfId="736"/>
    <cellStyle name="Normal 4 3 3 5" xfId="737"/>
    <cellStyle name="Normal 4 3 4" xfId="738"/>
    <cellStyle name="Normal 4 3 4 2" xfId="739"/>
    <cellStyle name="Normal 4 3 4 2 2" xfId="740"/>
    <cellStyle name="Normal 4 3 4 2 2 2" xfId="741"/>
    <cellStyle name="Normal 4 3 4 2 2 3" xfId="742"/>
    <cellStyle name="Normal 4 3 4 2 3" xfId="743"/>
    <cellStyle name="Normal 4 3 4 2 4" xfId="744"/>
    <cellStyle name="Normal 4 3 4 3" xfId="745"/>
    <cellStyle name="Normal 4 3 4 3 2" xfId="746"/>
    <cellStyle name="Normal 4 3 4 3 3" xfId="747"/>
    <cellStyle name="Normal 4 3 4 4" xfId="748"/>
    <cellStyle name="Normal 4 3 4 5" xfId="749"/>
    <cellStyle name="Normal 4 3 5" xfId="750"/>
    <cellStyle name="Normal 4 3 5 2" xfId="751"/>
    <cellStyle name="Normal 4 3 5 2 2" xfId="752"/>
    <cellStyle name="Normal 4 3 5 2 3" xfId="753"/>
    <cellStyle name="Normal 4 3 5 3" xfId="754"/>
    <cellStyle name="Normal 4 3 5 4" xfId="755"/>
    <cellStyle name="Normal 4 3 6" xfId="756"/>
    <cellStyle name="Normal 4 3 6 2" xfId="757"/>
    <cellStyle name="Normal 4 3 6 2 2" xfId="758"/>
    <cellStyle name="Normal 4 3 6 2 3" xfId="759"/>
    <cellStyle name="Normal 4 3 6 3" xfId="760"/>
    <cellStyle name="Normal 4 3 6 4" xfId="761"/>
    <cellStyle name="Normal 4 3 7" xfId="762"/>
    <cellStyle name="Normal 4 3 7 2" xfId="763"/>
    <cellStyle name="Normal 4 3 7 3" xfId="764"/>
    <cellStyle name="Normal 4 3 8" xfId="765"/>
    <cellStyle name="Normal 4 3 9" xfId="766"/>
    <cellStyle name="Normal 4 4" xfId="767"/>
    <cellStyle name="Normal 4 4 2" xfId="768"/>
    <cellStyle name="Normal 4 4 2 2" xfId="769"/>
    <cellStyle name="Normal 4 4 3" xfId="770"/>
    <cellStyle name="Normal 4 4 4" xfId="771"/>
    <cellStyle name="Normal 4 4 5" xfId="1058"/>
    <cellStyle name="Normal 4 5" xfId="772"/>
    <cellStyle name="Normal 4 5 2" xfId="773"/>
    <cellStyle name="Normal 4 5 2 2" xfId="774"/>
    <cellStyle name="Normal 4 5 3" xfId="775"/>
    <cellStyle name="Normal 4 5 4" xfId="776"/>
    <cellStyle name="Normal 4 5 5" xfId="1059"/>
    <cellStyle name="Normal 4 6" xfId="777"/>
    <cellStyle name="Normal 4 6 2" xfId="778"/>
    <cellStyle name="Normal 4 6 2 2" xfId="779"/>
    <cellStyle name="Normal 4 6 2 3" xfId="780"/>
    <cellStyle name="Normal 4 6 3" xfId="781"/>
    <cellStyle name="Normal 4 6 4" xfId="782"/>
    <cellStyle name="Normal 4 7" xfId="783"/>
    <cellStyle name="Normal 4 7 2" xfId="784"/>
    <cellStyle name="Normal 4 8" xfId="785"/>
    <cellStyle name="Normal 4 8 2" xfId="786"/>
    <cellStyle name="Normal 4 9" xfId="787"/>
    <cellStyle name="Normal 5" xfId="788"/>
    <cellStyle name="Normal 5 10" xfId="789"/>
    <cellStyle name="Normal 5 10 2" xfId="790"/>
    <cellStyle name="Normal 5 11" xfId="791"/>
    <cellStyle name="Normal 5 12" xfId="1060"/>
    <cellStyle name="Normal 5 2" xfId="792"/>
    <cellStyle name="Normal 5 2 2" xfId="793"/>
    <cellStyle name="Normal 5 2 2 2" xfId="794"/>
    <cellStyle name="Normal 5 2 3" xfId="795"/>
    <cellStyle name="Normal 5 2 4" xfId="796"/>
    <cellStyle name="Normal 5 2 5" xfId="1061"/>
    <cellStyle name="Normal 5 3" xfId="797"/>
    <cellStyle name="Normal 5 3 2" xfId="798"/>
    <cellStyle name="Normal 5 3 2 2" xfId="799"/>
    <cellStyle name="Normal 5 3 2 2 2" xfId="800"/>
    <cellStyle name="Normal 5 3 2 2 3" xfId="801"/>
    <cellStyle name="Normal 5 3 2 3" xfId="802"/>
    <cellStyle name="Normal 5 3 2 4" xfId="803"/>
    <cellStyle name="Normal 5 3 3" xfId="804"/>
    <cellStyle name="Normal 5 3 3 2" xfId="805"/>
    <cellStyle name="Normal 5 3 3 3" xfId="806"/>
    <cellStyle name="Normal 5 3 4" xfId="807"/>
    <cellStyle name="Normal 5 3 5" xfId="808"/>
    <cellStyle name="Normal 5 4" xfId="809"/>
    <cellStyle name="Normal 5 4 2" xfId="810"/>
    <cellStyle name="Normal 5 4 2 2" xfId="811"/>
    <cellStyle name="Normal 5 4 2 2 2" xfId="812"/>
    <cellStyle name="Normal 5 4 2 2 3" xfId="813"/>
    <cellStyle name="Normal 5 4 2 3" xfId="814"/>
    <cellStyle name="Normal 5 4 2 4" xfId="815"/>
    <cellStyle name="Normal 5 4 3" xfId="816"/>
    <cellStyle name="Normal 5 4 3 2" xfId="817"/>
    <cellStyle name="Normal 5 4 3 3" xfId="818"/>
    <cellStyle name="Normal 5 4 4" xfId="819"/>
    <cellStyle name="Normal 5 4 5" xfId="820"/>
    <cellStyle name="Normal 5 5" xfId="821"/>
    <cellStyle name="Normal 5 5 2" xfId="822"/>
    <cellStyle name="Normal 5 5 2 2" xfId="823"/>
    <cellStyle name="Normal 5 5 2 2 2" xfId="824"/>
    <cellStyle name="Normal 5 5 2 2 3" xfId="825"/>
    <cellStyle name="Normal 5 5 2 3" xfId="826"/>
    <cellStyle name="Normal 5 5 2 4" xfId="827"/>
    <cellStyle name="Normal 5 5 3" xfId="828"/>
    <cellStyle name="Normal 5 5 3 2" xfId="829"/>
    <cellStyle name="Normal 5 5 3 3" xfId="830"/>
    <cellStyle name="Normal 5 5 4" xfId="831"/>
    <cellStyle name="Normal 5 5 5" xfId="832"/>
    <cellStyle name="Normal 5 6" xfId="833"/>
    <cellStyle name="Normal 5 6 2" xfId="834"/>
    <cellStyle name="Normal 5 6 2 2" xfId="835"/>
    <cellStyle name="Normal 5 6 2 3" xfId="836"/>
    <cellStyle name="Normal 5 6 3" xfId="837"/>
    <cellStyle name="Normal 5 6 4" xfId="838"/>
    <cellStyle name="Normal 5 7" xfId="839"/>
    <cellStyle name="Normal 5 7 2" xfId="840"/>
    <cellStyle name="Normal 5 7 2 2" xfId="841"/>
    <cellStyle name="Normal 5 7 2 3" xfId="842"/>
    <cellStyle name="Normal 5 7 3" xfId="843"/>
    <cellStyle name="Normal 5 7 4" xfId="844"/>
    <cellStyle name="Normal 5 8" xfId="845"/>
    <cellStyle name="Normal 5 8 2" xfId="846"/>
    <cellStyle name="Normal 5 8 3" xfId="847"/>
    <cellStyle name="Normal 5 9" xfId="848"/>
    <cellStyle name="Normal 5 9 2" xfId="849"/>
    <cellStyle name="Normal 6" xfId="850"/>
    <cellStyle name="Normal 6 2" xfId="851"/>
    <cellStyle name="Normal 6 2 2" xfId="852"/>
    <cellStyle name="Normal 6 2 2 2" xfId="853"/>
    <cellStyle name="Normal 6 2 3" xfId="854"/>
    <cellStyle name="Normal 6 2 4" xfId="855"/>
    <cellStyle name="Normal 6 2 5" xfId="1062"/>
    <cellStyle name="Normal 6 3" xfId="856"/>
    <cellStyle name="Normal 6 3 2" xfId="857"/>
    <cellStyle name="Normal 6 3 2 2" xfId="858"/>
    <cellStyle name="Normal 6 3 2 3" xfId="859"/>
    <cellStyle name="Normal 6 3 3" xfId="860"/>
    <cellStyle name="Normal 6 3 4" xfId="861"/>
    <cellStyle name="Normal 6 4" xfId="862"/>
    <cellStyle name="Normal 6 4 2" xfId="863"/>
    <cellStyle name="Normal 6 4 3" xfId="864"/>
    <cellStyle name="Normal 6 5" xfId="865"/>
    <cellStyle name="Normal 6 6" xfId="866"/>
    <cellStyle name="Normal 7" xfId="867"/>
    <cellStyle name="Normal 7 2" xfId="868"/>
    <cellStyle name="Normal 7 2 2" xfId="869"/>
    <cellStyle name="Normal 7 2 2 2" xfId="870"/>
    <cellStyle name="Normal 7 2 2 3" xfId="871"/>
    <cellStyle name="Normal 7 2 3" xfId="872"/>
    <cellStyle name="Normal 7 2 4" xfId="873"/>
    <cellStyle name="Normal 7 3" xfId="874"/>
    <cellStyle name="Normal 7 3 2" xfId="875"/>
    <cellStyle name="Normal 7 3 3" xfId="876"/>
    <cellStyle name="Normal 7 4" xfId="877"/>
    <cellStyle name="Normal 7 5" xfId="878"/>
    <cellStyle name="Normal 8" xfId="879"/>
    <cellStyle name="Normal 8 2" xfId="880"/>
    <cellStyle name="Normal 8 2 2" xfId="881"/>
    <cellStyle name="Normal 8 2 2 2" xfId="882"/>
    <cellStyle name="Normal 8 2 2 3" xfId="883"/>
    <cellStyle name="Normal 8 2 3" xfId="884"/>
    <cellStyle name="Normal 8 2 4" xfId="885"/>
    <cellStyle name="Normal 8 3" xfId="886"/>
    <cellStyle name="Normal 8 3 2" xfId="887"/>
    <cellStyle name="Normal 8 3 3" xfId="888"/>
    <cellStyle name="Normal 8 4" xfId="889"/>
    <cellStyle name="Normal 8 5" xfId="890"/>
    <cellStyle name="Normal 9" xfId="891"/>
    <cellStyle name="Normal 9 2" xfId="892"/>
    <cellStyle name="Normal 9 2 2" xfId="893"/>
    <cellStyle name="Normal 9 2 2 2" xfId="894"/>
    <cellStyle name="Normal 9 2 2 3" xfId="895"/>
    <cellStyle name="Normal 9 2 3" xfId="896"/>
    <cellStyle name="Normal 9 2 4" xfId="897"/>
    <cellStyle name="Normal 9 3" xfId="898"/>
    <cellStyle name="Normal 9 3 2" xfId="899"/>
    <cellStyle name="Normal 9 3 3" xfId="900"/>
    <cellStyle name="Normal 9 3 4" xfId="1063"/>
    <cellStyle name="Normal 9 4" xfId="901"/>
    <cellStyle name="Normal 9 4 2" xfId="902"/>
    <cellStyle name="Normal 9 4 3" xfId="903"/>
    <cellStyle name="Normal 9 5" xfId="904"/>
    <cellStyle name="Normal 9 5 2" xfId="905"/>
    <cellStyle name="Normal 9 6" xfId="906"/>
    <cellStyle name="Normal 9 7" xfId="907"/>
    <cellStyle name="Note 2" xfId="908"/>
    <cellStyle name="Note 2 2" xfId="909"/>
    <cellStyle name="Note 2 2 2" xfId="910"/>
    <cellStyle name="Note 2 2 2 2" xfId="911"/>
    <cellStyle name="Note 2 2 2 2 2" xfId="912"/>
    <cellStyle name="Note 2 2 2 3" xfId="913"/>
    <cellStyle name="Note 2 2 2 4" xfId="914"/>
    <cellStyle name="Note 2 2 2 5" xfId="1064"/>
    <cellStyle name="Note 2 2 3" xfId="915"/>
    <cellStyle name="Note 2 2 3 2" xfId="916"/>
    <cellStyle name="Note 2 2 4" xfId="917"/>
    <cellStyle name="Note 2 2 5" xfId="918"/>
    <cellStyle name="Note 2 2 6" xfId="1065"/>
    <cellStyle name="Note 2 3" xfId="919"/>
    <cellStyle name="Note 2 3 2" xfId="920"/>
    <cellStyle name="Note 2 3 2 2" xfId="921"/>
    <cellStyle name="Note 2 3 3" xfId="922"/>
    <cellStyle name="Note 2 3 4" xfId="923"/>
    <cellStyle name="Note 2 3 5" xfId="1066"/>
    <cellStyle name="Note 2 4" xfId="924"/>
    <cellStyle name="Note 2 4 2" xfId="925"/>
    <cellStyle name="Note 2 5" xfId="926"/>
    <cellStyle name="Note 2 6" xfId="927"/>
    <cellStyle name="Note 2 7" xfId="1067"/>
    <cellStyle name="Note 3" xfId="928"/>
    <cellStyle name="Note 3 2" xfId="929"/>
    <cellStyle name="Note 3 2 2" xfId="930"/>
    <cellStyle name="Note 3 3" xfId="931"/>
    <cellStyle name="Note 3 4" xfId="932"/>
    <cellStyle name="Note 3 5" xfId="1068"/>
    <cellStyle name="Note 4" xfId="933"/>
    <cellStyle name="Note 4 2" xfId="934"/>
    <cellStyle name="Note 4 2 2" xfId="935"/>
    <cellStyle name="Note 4 3" xfId="936"/>
    <cellStyle name="Note 4 4" xfId="937"/>
    <cellStyle name="Note 4 5" xfId="1069"/>
    <cellStyle name="Note 5" xfId="938"/>
    <cellStyle name="Note 5 2" xfId="939"/>
    <cellStyle name="Note 5 3" xfId="940"/>
    <cellStyle name="Note 5 4" xfId="1070"/>
    <cellStyle name="Output 2" xfId="941"/>
    <cellStyle name="Output 2 2" xfId="942"/>
    <cellStyle name="Output 2 3" xfId="943"/>
    <cellStyle name="Output 3" xfId="944"/>
    <cellStyle name="Output 3 2" xfId="945"/>
    <cellStyle name="Output 3 3" xfId="946"/>
    <cellStyle name="Output 4" xfId="947"/>
    <cellStyle name="Output 4 2" xfId="948"/>
    <cellStyle name="Output 4 3" xfId="949"/>
    <cellStyle name="Output 5" xfId="950"/>
    <cellStyle name="Output 5 2" xfId="951"/>
    <cellStyle name="Output 5 3" xfId="952"/>
    <cellStyle name="Percent 2" xfId="953"/>
    <cellStyle name="Percent 2 2" xfId="954"/>
    <cellStyle name="Percent 2 2 2" xfId="955"/>
    <cellStyle name="Percent 2 2 2 2" xfId="956"/>
    <cellStyle name="Percent 2 2 2 2 2" xfId="957"/>
    <cellStyle name="Percent 2 2 2 2 2 2" xfId="958"/>
    <cellStyle name="Percent 2 2 2 2 2 3" xfId="959"/>
    <cellStyle name="Percent 2 2 2 2 3" xfId="960"/>
    <cellStyle name="Percent 2 2 2 2 4" xfId="961"/>
    <cellStyle name="Percent 2 2 2 3" xfId="962"/>
    <cellStyle name="Percent 2 2 2 3 2" xfId="963"/>
    <cellStyle name="Percent 2 2 2 3 3" xfId="964"/>
    <cellStyle name="Percent 2 2 2 4" xfId="965"/>
    <cellStyle name="Percent 2 2 2 5" xfId="966"/>
    <cellStyle name="Percent 2 2 3" xfId="967"/>
    <cellStyle name="Percent 2 2 3 2" xfId="968"/>
    <cellStyle name="Percent 2 2 3 2 2" xfId="969"/>
    <cellStyle name="Percent 2 2 3 2 2 2" xfId="970"/>
    <cellStyle name="Percent 2 2 3 2 2 3" xfId="971"/>
    <cellStyle name="Percent 2 2 3 2 3" xfId="972"/>
    <cellStyle name="Percent 2 2 3 2 4" xfId="973"/>
    <cellStyle name="Percent 2 2 3 3" xfId="974"/>
    <cellStyle name="Percent 2 2 3 3 2" xfId="975"/>
    <cellStyle name="Percent 2 2 3 3 3" xfId="976"/>
    <cellStyle name="Percent 2 2 3 4" xfId="977"/>
    <cellStyle name="Percent 2 2 3 5" xfId="978"/>
    <cellStyle name="Percent 2 2 4" xfId="979"/>
    <cellStyle name="Percent 2 2 4 2" xfId="980"/>
    <cellStyle name="Percent 2 2 4 2 2" xfId="981"/>
    <cellStyle name="Percent 2 2 4 2 3" xfId="982"/>
    <cellStyle name="Percent 2 2 4 3" xfId="983"/>
    <cellStyle name="Percent 2 2 4 4" xfId="984"/>
    <cellStyle name="Percent 2 2 5" xfId="985"/>
    <cellStyle name="Percent 2 2 5 2" xfId="986"/>
    <cellStyle name="Percent 2 2 5 2 2" xfId="987"/>
    <cellStyle name="Percent 2 2 5 2 3" xfId="988"/>
    <cellStyle name="Percent 2 2 5 3" xfId="989"/>
    <cellStyle name="Percent 2 2 5 4" xfId="990"/>
    <cellStyle name="Percent 2 2 6" xfId="991"/>
    <cellStyle name="Percent 2 2 6 2" xfId="992"/>
    <cellStyle name="Percent 2 2 6 3" xfId="993"/>
    <cellStyle name="Percent 2 2 7" xfId="994"/>
    <cellStyle name="Percent 2 2 8" xfId="995"/>
    <cellStyle name="Percent 2 3" xfId="996"/>
    <cellStyle name="Percent 2 3 2" xfId="997"/>
    <cellStyle name="Percent 2 3 2 2" xfId="998"/>
    <cellStyle name="Percent 2 3 2 3" xfId="999"/>
    <cellStyle name="Percent 2 3 3" xfId="1000"/>
    <cellStyle name="Percent 2 3 4" xfId="1001"/>
    <cellStyle name="Percent 2 4" xfId="1002"/>
    <cellStyle name="Percent 2 5" xfId="1003"/>
    <cellStyle name="Percent 3" xfId="1004"/>
    <cellStyle name="Percent 3 2" xfId="1005"/>
    <cellStyle name="Result" xfId="1006"/>
    <cellStyle name="Result2" xfId="1007"/>
    <cellStyle name="Title 2" xfId="1008"/>
    <cellStyle name="Title 2 2" xfId="1009"/>
    <cellStyle name="Title 2 3" xfId="1010"/>
    <cellStyle name="Title 3" xfId="1011"/>
    <cellStyle name="Title 3 2" xfId="1012"/>
    <cellStyle name="Title 3 3" xfId="1013"/>
    <cellStyle name="Title 4" xfId="1014"/>
    <cellStyle name="Title 4 2" xfId="1015"/>
    <cellStyle name="Title 4 3" xfId="1016"/>
    <cellStyle name="Title 5" xfId="1017"/>
    <cellStyle name="Title 5 2" xfId="1018"/>
    <cellStyle name="Title 5 3" xfId="1019"/>
    <cellStyle name="Total 2" xfId="1020"/>
    <cellStyle name="Total 2 2" xfId="1021"/>
    <cellStyle name="Total 2 3" xfId="1022"/>
    <cellStyle name="Total 3" xfId="1023"/>
    <cellStyle name="Total 3 2" xfId="1024"/>
    <cellStyle name="Total 3 3" xfId="1025"/>
    <cellStyle name="Total 4" xfId="1026"/>
    <cellStyle name="Total 4 2" xfId="1027"/>
    <cellStyle name="Total 4 3" xfId="1028"/>
    <cellStyle name="Total 5" xfId="1029"/>
    <cellStyle name="Total 5 2" xfId="1030"/>
    <cellStyle name="Total 5 3" xfId="1031"/>
    <cellStyle name="Warning Text 2" xfId="1032"/>
    <cellStyle name="Warning Text 2 2" xfId="1033"/>
    <cellStyle name="Warning Text 2 3" xfId="1034"/>
    <cellStyle name="Warning Text 3" xfId="1035"/>
    <cellStyle name="Warning Text 3 2" xfId="1036"/>
    <cellStyle name="Warning Text 3 3" xfId="1037"/>
    <cellStyle name="Warning Text 4" xfId="1038"/>
    <cellStyle name="Warning Text 4 2" xfId="1039"/>
    <cellStyle name="Warning Text 4 3" xfId="1040"/>
    <cellStyle name="Warning Text 5" xfId="1041"/>
    <cellStyle name="Warning Text 5 2" xfId="1042"/>
    <cellStyle name="Warning Text 5 3" xfId="10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workbookViewId="0">
      <selection activeCell="G13" sqref="G13"/>
    </sheetView>
  </sheetViews>
  <sheetFormatPr defaultRowHeight="13.2" x14ac:dyDescent="0.25"/>
  <cols>
    <col min="1" max="1" width="8.88671875" style="68"/>
    <col min="2" max="2" width="10.88671875" style="48" bestFit="1" customWidth="1"/>
    <col min="3" max="3" width="10.6640625" style="31" bestFit="1" customWidth="1"/>
    <col min="4" max="4" width="14.6640625" style="31" bestFit="1" customWidth="1"/>
    <col min="5" max="5" width="8" style="31" bestFit="1" customWidth="1"/>
    <col min="6" max="6" width="10.5546875" style="31" bestFit="1" customWidth="1"/>
    <col min="7" max="7" width="17.21875" style="37" customWidth="1"/>
    <col min="8" max="13" width="8.88671875" style="37"/>
    <col min="14" max="14" width="10.6640625" style="37" bestFit="1" customWidth="1"/>
    <col min="15" max="16384" width="8.88671875" style="37"/>
  </cols>
  <sheetData>
    <row r="1" spans="1:17" s="108" customFormat="1" ht="21" thickBot="1" x14ac:dyDescent="0.4">
      <c r="A1" s="68"/>
      <c r="B1" s="109"/>
      <c r="C1" s="94" t="s">
        <v>503</v>
      </c>
      <c r="D1" s="106"/>
      <c r="E1" s="106"/>
      <c r="F1" s="106"/>
    </row>
    <row r="2" spans="1:17" s="31" customFormat="1" ht="20.399999999999999" customHeight="1" thickBot="1" x14ac:dyDescent="0.35">
      <c r="A2" s="105" t="s">
        <v>5</v>
      </c>
      <c r="B2" s="29" t="s">
        <v>270</v>
      </c>
      <c r="C2" s="30" t="s">
        <v>271</v>
      </c>
      <c r="D2" s="30" t="s">
        <v>272</v>
      </c>
      <c r="E2" s="30" t="s">
        <v>273</v>
      </c>
      <c r="F2" s="30" t="s">
        <v>274</v>
      </c>
      <c r="J2" s="32"/>
      <c r="K2" s="32"/>
      <c r="L2" s="32"/>
      <c r="M2" s="32"/>
      <c r="N2" s="32"/>
      <c r="O2" s="32"/>
      <c r="P2" s="32"/>
    </row>
    <row r="3" spans="1:17" ht="15.6" thickBot="1" x14ac:dyDescent="0.35">
      <c r="A3" s="66">
        <v>1</v>
      </c>
      <c r="B3" s="33">
        <v>129.22200000000001</v>
      </c>
      <c r="C3" s="34" t="s">
        <v>275</v>
      </c>
      <c r="D3" s="34" t="s">
        <v>276</v>
      </c>
      <c r="E3" s="34" t="s">
        <v>277</v>
      </c>
      <c r="F3" s="35">
        <v>30065</v>
      </c>
      <c r="G3" s="36"/>
      <c r="J3"/>
      <c r="K3"/>
      <c r="L3"/>
      <c r="M3"/>
      <c r="N3" s="38"/>
      <c r="O3"/>
      <c r="P3"/>
    </row>
    <row r="4" spans="1:17" ht="28.8" thickBot="1" x14ac:dyDescent="0.35">
      <c r="A4" s="66">
        <v>2</v>
      </c>
      <c r="B4" s="33">
        <v>129.22200000000001</v>
      </c>
      <c r="C4" s="39" t="s">
        <v>278</v>
      </c>
      <c r="D4" s="39" t="s">
        <v>279</v>
      </c>
      <c r="E4" s="39" t="s">
        <v>280</v>
      </c>
      <c r="F4" s="40">
        <v>27778</v>
      </c>
      <c r="G4" s="110" t="s">
        <v>504</v>
      </c>
      <c r="J4"/>
      <c r="K4"/>
      <c r="L4"/>
      <c r="M4"/>
      <c r="N4" s="38"/>
      <c r="O4"/>
      <c r="P4"/>
    </row>
    <row r="5" spans="1:17" ht="31.8" thickBot="1" x14ac:dyDescent="0.35">
      <c r="A5" s="66">
        <v>3</v>
      </c>
      <c r="B5" s="33">
        <v>118.673</v>
      </c>
      <c r="C5" s="39" t="s">
        <v>281</v>
      </c>
      <c r="D5" s="39" t="s">
        <v>282</v>
      </c>
      <c r="E5" s="39" t="s">
        <v>277</v>
      </c>
      <c r="F5" s="40">
        <v>24570</v>
      </c>
      <c r="G5" s="114" t="s">
        <v>507</v>
      </c>
      <c r="J5"/>
      <c r="K5"/>
      <c r="L5"/>
      <c r="M5"/>
      <c r="N5" s="38"/>
      <c r="O5"/>
      <c r="P5"/>
    </row>
    <row r="6" spans="1:17" ht="15.6" thickBot="1" x14ac:dyDescent="0.35">
      <c r="A6" s="66">
        <v>4</v>
      </c>
      <c r="B6" s="33">
        <v>110.762</v>
      </c>
      <c r="C6" s="39" t="s">
        <v>283</v>
      </c>
      <c r="D6" s="39" t="s">
        <v>284</v>
      </c>
      <c r="E6" s="39" t="s">
        <v>280</v>
      </c>
      <c r="F6" s="40">
        <v>29679</v>
      </c>
      <c r="G6" s="36"/>
      <c r="J6"/>
      <c r="K6"/>
      <c r="L6"/>
      <c r="M6"/>
      <c r="N6" s="38"/>
      <c r="O6"/>
      <c r="P6"/>
    </row>
    <row r="7" spans="1:17" ht="15.6" thickBot="1" x14ac:dyDescent="0.35">
      <c r="A7" s="66">
        <v>5</v>
      </c>
      <c r="B7" s="41">
        <v>100.21299999999999</v>
      </c>
      <c r="C7" s="39" t="s">
        <v>285</v>
      </c>
      <c r="D7" s="39" t="s">
        <v>286</v>
      </c>
      <c r="E7" s="39" t="s">
        <v>277</v>
      </c>
      <c r="F7" s="40">
        <v>35865</v>
      </c>
      <c r="G7" s="36"/>
      <c r="J7"/>
      <c r="K7"/>
      <c r="L7"/>
      <c r="M7"/>
      <c r="N7" s="38"/>
      <c r="O7"/>
      <c r="P7"/>
    </row>
    <row r="8" spans="1:17" ht="15.6" thickBot="1" x14ac:dyDescent="0.35">
      <c r="A8" s="66">
        <v>6</v>
      </c>
      <c r="B8" s="33">
        <v>100.21299999999999</v>
      </c>
      <c r="C8" s="39" t="s">
        <v>287</v>
      </c>
      <c r="D8" s="39" t="s">
        <v>288</v>
      </c>
      <c r="E8" s="39" t="s">
        <v>277</v>
      </c>
      <c r="F8" s="40">
        <v>28200</v>
      </c>
      <c r="G8" s="36"/>
      <c r="J8"/>
      <c r="K8"/>
      <c r="L8"/>
      <c r="M8"/>
      <c r="N8" s="38"/>
      <c r="O8"/>
      <c r="P8"/>
    </row>
    <row r="9" spans="1:17" ht="15.6" thickBot="1" x14ac:dyDescent="0.35">
      <c r="A9" s="66">
        <v>7</v>
      </c>
      <c r="B9" s="33">
        <v>100.21299999999999</v>
      </c>
      <c r="C9" s="39" t="s">
        <v>289</v>
      </c>
      <c r="D9" s="39" t="s">
        <v>290</v>
      </c>
      <c r="E9" s="39" t="s">
        <v>277</v>
      </c>
      <c r="F9" s="40">
        <v>34144</v>
      </c>
      <c r="G9" s="36"/>
      <c r="J9"/>
      <c r="K9"/>
      <c r="L9"/>
      <c r="M9"/>
      <c r="N9" s="38"/>
      <c r="O9"/>
      <c r="P9"/>
    </row>
    <row r="10" spans="1:17" ht="15.6" thickBot="1" x14ac:dyDescent="0.35">
      <c r="A10" s="66">
        <v>8</v>
      </c>
      <c r="B10" s="33">
        <v>94.938999999999993</v>
      </c>
      <c r="C10" s="39" t="s">
        <v>289</v>
      </c>
      <c r="D10" s="39" t="s">
        <v>291</v>
      </c>
      <c r="E10" s="39" t="s">
        <v>277</v>
      </c>
      <c r="F10" s="40">
        <v>28256</v>
      </c>
      <c r="G10" s="36"/>
      <c r="J10"/>
      <c r="K10"/>
      <c r="L10"/>
      <c r="M10"/>
      <c r="N10" s="38"/>
      <c r="O10"/>
      <c r="P10"/>
      <c r="Q10" s="42"/>
    </row>
    <row r="11" spans="1:17" ht="15.6" thickBot="1" x14ac:dyDescent="0.35">
      <c r="A11" s="66">
        <v>9</v>
      </c>
      <c r="B11" s="33">
        <v>94.938999999999993</v>
      </c>
      <c r="C11" s="39" t="s">
        <v>292</v>
      </c>
      <c r="D11" s="39" t="s">
        <v>293</v>
      </c>
      <c r="E11" s="39" t="s">
        <v>277</v>
      </c>
      <c r="F11" s="40">
        <v>25457</v>
      </c>
      <c r="G11" s="36"/>
      <c r="J11"/>
      <c r="K11"/>
      <c r="L11"/>
      <c r="M11"/>
      <c r="N11" s="38"/>
      <c r="O11"/>
      <c r="P11"/>
    </row>
    <row r="12" spans="1:17" ht="15.6" thickBot="1" x14ac:dyDescent="0.35">
      <c r="A12" s="66">
        <v>10</v>
      </c>
      <c r="B12" s="33">
        <v>94.938999999999993</v>
      </c>
      <c r="C12" s="39" t="s">
        <v>294</v>
      </c>
      <c r="D12" s="39" t="s">
        <v>295</v>
      </c>
      <c r="E12" s="39" t="s">
        <v>277</v>
      </c>
      <c r="F12" s="40">
        <v>27613</v>
      </c>
      <c r="G12" s="36"/>
      <c r="J12"/>
      <c r="K12"/>
      <c r="L12"/>
      <c r="M12"/>
      <c r="N12" s="38"/>
      <c r="O12"/>
      <c r="P12"/>
      <c r="Q12" s="42"/>
    </row>
    <row r="13" spans="1:17" ht="15.6" thickBot="1" x14ac:dyDescent="0.35">
      <c r="A13" s="66">
        <v>11</v>
      </c>
      <c r="B13" s="33">
        <v>94.938999999999993</v>
      </c>
      <c r="C13" s="39" t="s">
        <v>296</v>
      </c>
      <c r="D13" s="39" t="s">
        <v>297</v>
      </c>
      <c r="E13" s="39" t="s">
        <v>277</v>
      </c>
      <c r="F13" s="40">
        <v>21982</v>
      </c>
      <c r="G13" s="36"/>
      <c r="J13"/>
      <c r="K13"/>
      <c r="L13"/>
      <c r="M13"/>
      <c r="N13" s="38"/>
      <c r="O13"/>
      <c r="P13"/>
    </row>
    <row r="14" spans="1:17" ht="15.6" thickBot="1" x14ac:dyDescent="0.35">
      <c r="A14" s="66">
        <v>12</v>
      </c>
      <c r="B14" s="41">
        <v>92.302000000000007</v>
      </c>
      <c r="C14" s="39" t="s">
        <v>298</v>
      </c>
      <c r="D14" s="39" t="s">
        <v>299</v>
      </c>
      <c r="E14" s="39" t="s">
        <v>277</v>
      </c>
      <c r="F14" s="40">
        <v>28441</v>
      </c>
      <c r="G14" s="36"/>
      <c r="J14"/>
      <c r="K14"/>
      <c r="L14"/>
      <c r="M14"/>
      <c r="N14" s="38"/>
      <c r="O14"/>
      <c r="P14"/>
    </row>
    <row r="15" spans="1:17" ht="15.6" thickBot="1" x14ac:dyDescent="0.35">
      <c r="A15" s="66">
        <v>13</v>
      </c>
      <c r="B15" s="33">
        <v>92.302000000000007</v>
      </c>
      <c r="C15" s="39" t="s">
        <v>300</v>
      </c>
      <c r="D15" s="39" t="s">
        <v>301</v>
      </c>
      <c r="E15" s="39" t="s">
        <v>277</v>
      </c>
      <c r="F15" s="40">
        <v>20686</v>
      </c>
      <c r="G15" s="36"/>
      <c r="J15"/>
      <c r="K15"/>
      <c r="L15"/>
      <c r="M15"/>
      <c r="N15" s="38"/>
      <c r="O15"/>
      <c r="P15"/>
    </row>
    <row r="16" spans="1:17" ht="15.6" thickBot="1" x14ac:dyDescent="0.35">
      <c r="A16" s="66">
        <v>14</v>
      </c>
      <c r="B16" s="33">
        <v>89.664000000000001</v>
      </c>
      <c r="C16" s="39" t="s">
        <v>302</v>
      </c>
      <c r="D16" s="39" t="s">
        <v>303</v>
      </c>
      <c r="E16" s="39" t="s">
        <v>277</v>
      </c>
      <c r="F16" s="40">
        <v>30056</v>
      </c>
      <c r="G16" s="36"/>
      <c r="J16"/>
      <c r="K16"/>
      <c r="L16"/>
      <c r="M16"/>
      <c r="N16" s="38"/>
      <c r="O16"/>
      <c r="P16"/>
    </row>
    <row r="17" spans="1:17" ht="15.6" thickBot="1" x14ac:dyDescent="0.35">
      <c r="A17" s="66">
        <v>15</v>
      </c>
      <c r="B17" s="41">
        <v>89.664000000000001</v>
      </c>
      <c r="C17" s="39" t="s">
        <v>304</v>
      </c>
      <c r="D17" s="39" t="s">
        <v>305</v>
      </c>
      <c r="E17" s="39" t="s">
        <v>277</v>
      </c>
      <c r="F17" s="40">
        <v>26303</v>
      </c>
      <c r="G17" s="36"/>
      <c r="J17"/>
      <c r="K17"/>
      <c r="L17"/>
      <c r="M17"/>
      <c r="N17" s="38"/>
      <c r="O17"/>
      <c r="P17"/>
    </row>
    <row r="18" spans="1:17" ht="15.6" thickBot="1" x14ac:dyDescent="0.35">
      <c r="A18" s="66">
        <v>16</v>
      </c>
      <c r="B18" s="33">
        <v>89.664000000000001</v>
      </c>
      <c r="C18" s="39" t="s">
        <v>306</v>
      </c>
      <c r="D18" s="39" t="s">
        <v>307</v>
      </c>
      <c r="E18" s="39" t="s">
        <v>277</v>
      </c>
      <c r="F18" s="40">
        <v>34209</v>
      </c>
      <c r="G18" s="36"/>
      <c r="J18"/>
      <c r="K18"/>
      <c r="L18"/>
      <c r="M18"/>
      <c r="N18" s="38"/>
      <c r="O18"/>
      <c r="P18"/>
    </row>
    <row r="19" spans="1:17" ht="15.6" thickBot="1" x14ac:dyDescent="0.35">
      <c r="A19" s="66">
        <v>17</v>
      </c>
      <c r="B19" s="41">
        <v>89.664000000000001</v>
      </c>
      <c r="C19" s="39" t="s">
        <v>308</v>
      </c>
      <c r="D19" s="39" t="s">
        <v>309</v>
      </c>
      <c r="E19" s="39" t="s">
        <v>310</v>
      </c>
      <c r="F19" s="40">
        <v>26199</v>
      </c>
      <c r="G19" s="36"/>
      <c r="J19"/>
      <c r="K19"/>
      <c r="L19"/>
      <c r="M19"/>
      <c r="N19" s="38"/>
      <c r="O19"/>
      <c r="P19"/>
    </row>
    <row r="20" spans="1:17" ht="15.6" thickBot="1" x14ac:dyDescent="0.35">
      <c r="A20" s="66">
        <v>18</v>
      </c>
      <c r="B20" s="33">
        <v>89.664000000000001</v>
      </c>
      <c r="C20" s="39" t="s">
        <v>311</v>
      </c>
      <c r="D20" s="39" t="s">
        <v>312</v>
      </c>
      <c r="E20" s="39" t="s">
        <v>277</v>
      </c>
      <c r="F20" s="40">
        <v>28163</v>
      </c>
      <c r="G20" s="36"/>
      <c r="J20"/>
      <c r="K20"/>
      <c r="L20"/>
      <c r="M20"/>
      <c r="N20" s="38"/>
      <c r="O20"/>
      <c r="P20"/>
    </row>
    <row r="21" spans="1:17" ht="15.6" thickBot="1" x14ac:dyDescent="0.35">
      <c r="A21" s="66">
        <v>19</v>
      </c>
      <c r="B21" s="33">
        <v>84.39</v>
      </c>
      <c r="C21" s="39" t="s">
        <v>289</v>
      </c>
      <c r="D21" s="39" t="s">
        <v>313</v>
      </c>
      <c r="E21" s="39" t="s">
        <v>277</v>
      </c>
      <c r="F21" s="40">
        <v>25432</v>
      </c>
      <c r="G21" s="36"/>
      <c r="J21"/>
      <c r="K21"/>
      <c r="L21"/>
      <c r="M21"/>
      <c r="N21" s="38"/>
      <c r="O21"/>
      <c r="P21"/>
      <c r="Q21" s="42"/>
    </row>
    <row r="22" spans="1:17" ht="15.6" thickBot="1" x14ac:dyDescent="0.35">
      <c r="A22" s="66">
        <v>20</v>
      </c>
      <c r="B22" s="33">
        <v>84.39</v>
      </c>
      <c r="C22" s="39" t="s">
        <v>314</v>
      </c>
      <c r="D22" s="39" t="s">
        <v>315</v>
      </c>
      <c r="E22" s="39" t="s">
        <v>277</v>
      </c>
      <c r="F22" s="40">
        <v>28974</v>
      </c>
      <c r="G22" s="36"/>
      <c r="J22"/>
      <c r="K22"/>
      <c r="L22"/>
      <c r="M22"/>
      <c r="N22" s="38"/>
      <c r="O22"/>
      <c r="P22"/>
    </row>
    <row r="23" spans="1:17" ht="15.6" thickBot="1" x14ac:dyDescent="0.35">
      <c r="A23" s="66">
        <v>21</v>
      </c>
      <c r="B23" s="33">
        <v>84.39</v>
      </c>
      <c r="C23" s="39" t="s">
        <v>316</v>
      </c>
      <c r="D23" s="39" t="s">
        <v>309</v>
      </c>
      <c r="E23" s="39" t="s">
        <v>277</v>
      </c>
      <c r="F23" s="40">
        <v>25303</v>
      </c>
      <c r="G23" s="36"/>
      <c r="J23"/>
      <c r="K23"/>
      <c r="L23"/>
      <c r="M23"/>
      <c r="N23" s="38"/>
      <c r="O23"/>
      <c r="P23"/>
      <c r="Q23" s="42"/>
    </row>
    <row r="24" spans="1:17" ht="15.6" thickBot="1" x14ac:dyDescent="0.35">
      <c r="A24" s="66">
        <v>22</v>
      </c>
      <c r="B24" s="33">
        <v>84.39</v>
      </c>
      <c r="C24" s="39" t="s">
        <v>317</v>
      </c>
      <c r="D24" s="39" t="s">
        <v>318</v>
      </c>
      <c r="E24" s="39" t="s">
        <v>277</v>
      </c>
      <c r="F24" s="40">
        <v>26980</v>
      </c>
      <c r="G24" s="36"/>
      <c r="J24"/>
      <c r="K24"/>
      <c r="L24"/>
      <c r="M24"/>
      <c r="N24" s="38"/>
      <c r="O24"/>
      <c r="P24"/>
    </row>
    <row r="25" spans="1:17" ht="15.6" thickBot="1" x14ac:dyDescent="0.35">
      <c r="A25" s="66">
        <v>23</v>
      </c>
      <c r="B25" s="33">
        <v>84.39</v>
      </c>
      <c r="C25" s="39" t="s">
        <v>319</v>
      </c>
      <c r="D25" s="39" t="s">
        <v>320</v>
      </c>
      <c r="E25" s="39" t="s">
        <v>277</v>
      </c>
      <c r="F25" s="40">
        <v>31322</v>
      </c>
      <c r="G25" s="36"/>
      <c r="J25"/>
      <c r="K25"/>
      <c r="L25"/>
      <c r="M25"/>
      <c r="N25" s="38"/>
      <c r="O25"/>
      <c r="P25"/>
    </row>
    <row r="26" spans="1:17" ht="15.6" thickBot="1" x14ac:dyDescent="0.35">
      <c r="A26" s="66">
        <v>24</v>
      </c>
      <c r="B26" s="33">
        <v>84.39</v>
      </c>
      <c r="C26" s="39" t="s">
        <v>321</v>
      </c>
      <c r="D26" s="39" t="s">
        <v>322</v>
      </c>
      <c r="E26" s="39" t="s">
        <v>277</v>
      </c>
      <c r="F26" s="40">
        <v>32132</v>
      </c>
      <c r="G26" s="36"/>
      <c r="J26"/>
      <c r="K26"/>
      <c r="L26"/>
      <c r="M26"/>
      <c r="N26" s="38"/>
      <c r="O26"/>
      <c r="P26"/>
    </row>
    <row r="27" spans="1:17" ht="15.6" thickBot="1" x14ac:dyDescent="0.35">
      <c r="A27" s="66">
        <v>25</v>
      </c>
      <c r="B27" s="33">
        <v>84.39</v>
      </c>
      <c r="C27" s="39" t="s">
        <v>323</v>
      </c>
      <c r="D27" s="39" t="s">
        <v>324</v>
      </c>
      <c r="E27" s="39" t="s">
        <v>280</v>
      </c>
      <c r="F27" s="40">
        <v>23511</v>
      </c>
      <c r="G27" s="36"/>
      <c r="J27"/>
      <c r="K27"/>
      <c r="L27"/>
      <c r="M27"/>
      <c r="N27" s="38"/>
      <c r="O27"/>
      <c r="P27"/>
    </row>
    <row r="28" spans="1:17" ht="15.6" thickBot="1" x14ac:dyDescent="0.35">
      <c r="A28" s="66">
        <v>26</v>
      </c>
      <c r="B28" s="33">
        <v>84.39</v>
      </c>
      <c r="C28" s="39" t="s">
        <v>325</v>
      </c>
      <c r="D28" s="39" t="s">
        <v>326</v>
      </c>
      <c r="E28" s="39" t="s">
        <v>277</v>
      </c>
      <c r="F28" s="40">
        <v>35969</v>
      </c>
      <c r="G28" s="36"/>
      <c r="J28"/>
      <c r="K28"/>
      <c r="L28"/>
      <c r="M28"/>
      <c r="N28" s="38"/>
      <c r="O28"/>
      <c r="P28"/>
    </row>
    <row r="29" spans="1:17" ht="15.6" thickBot="1" x14ac:dyDescent="0.35">
      <c r="A29" s="66">
        <v>27</v>
      </c>
      <c r="B29" s="33">
        <v>81.753</v>
      </c>
      <c r="C29" s="39" t="s">
        <v>327</v>
      </c>
      <c r="D29" s="39" t="s">
        <v>328</v>
      </c>
      <c r="E29" s="39" t="s">
        <v>277</v>
      </c>
      <c r="F29" s="40">
        <v>27560</v>
      </c>
      <c r="G29" s="36"/>
      <c r="J29"/>
      <c r="K29"/>
      <c r="L29"/>
      <c r="M29"/>
      <c r="N29" s="38"/>
      <c r="O29"/>
      <c r="P29"/>
    </row>
    <row r="30" spans="1:17" ht="15.6" thickBot="1" x14ac:dyDescent="0.35">
      <c r="A30" s="66">
        <v>28</v>
      </c>
      <c r="B30" s="33">
        <v>81.753</v>
      </c>
      <c r="C30" s="39" t="s">
        <v>329</v>
      </c>
      <c r="D30" s="39" t="s">
        <v>330</v>
      </c>
      <c r="E30" s="39" t="s">
        <v>277</v>
      </c>
      <c r="F30" s="40">
        <v>20511</v>
      </c>
      <c r="G30" s="36"/>
      <c r="J30"/>
      <c r="K30"/>
      <c r="L30"/>
      <c r="M30"/>
      <c r="N30" s="38"/>
      <c r="O30"/>
      <c r="P30"/>
    </row>
    <row r="31" spans="1:17" ht="15.6" thickBot="1" x14ac:dyDescent="0.35">
      <c r="A31" s="66">
        <v>29</v>
      </c>
      <c r="B31" s="33">
        <v>81.753</v>
      </c>
      <c r="C31" s="39" t="s">
        <v>331</v>
      </c>
      <c r="D31" s="39" t="s">
        <v>332</v>
      </c>
      <c r="E31" s="39" t="s">
        <v>277</v>
      </c>
      <c r="F31" s="40">
        <v>22599</v>
      </c>
      <c r="G31" s="36"/>
      <c r="J31"/>
      <c r="K31"/>
      <c r="L31"/>
      <c r="M31"/>
      <c r="N31" s="38"/>
      <c r="O31"/>
      <c r="P31"/>
    </row>
    <row r="32" spans="1:17" ht="15.6" thickBot="1" x14ac:dyDescent="0.35">
      <c r="A32" s="66">
        <v>30</v>
      </c>
      <c r="B32" s="33">
        <v>79.116</v>
      </c>
      <c r="C32" s="39" t="s">
        <v>314</v>
      </c>
      <c r="D32" s="39" t="s">
        <v>333</v>
      </c>
      <c r="E32" s="39" t="s">
        <v>277</v>
      </c>
      <c r="F32" s="40">
        <v>29307</v>
      </c>
      <c r="G32" s="36"/>
      <c r="J32"/>
      <c r="K32"/>
      <c r="L32"/>
      <c r="M32"/>
      <c r="N32" s="38"/>
      <c r="O32"/>
      <c r="P32"/>
    </row>
    <row r="33" spans="1:17" ht="15.6" thickBot="1" x14ac:dyDescent="0.35">
      <c r="A33" s="66">
        <v>31</v>
      </c>
      <c r="B33" s="33">
        <v>79.116</v>
      </c>
      <c r="C33" s="39" t="s">
        <v>312</v>
      </c>
      <c r="D33" s="39" t="s">
        <v>334</v>
      </c>
      <c r="E33" s="39" t="s">
        <v>277</v>
      </c>
      <c r="F33" s="40">
        <v>29225</v>
      </c>
      <c r="G33" s="36"/>
      <c r="J33"/>
      <c r="K33"/>
      <c r="L33"/>
      <c r="M33"/>
      <c r="N33" s="38"/>
      <c r="O33"/>
      <c r="P33"/>
    </row>
    <row r="34" spans="1:17" ht="15.6" thickBot="1" x14ac:dyDescent="0.35">
      <c r="A34" s="66">
        <v>32</v>
      </c>
      <c r="B34" s="33">
        <v>79.116</v>
      </c>
      <c r="C34" s="39" t="s">
        <v>335</v>
      </c>
      <c r="D34" s="39" t="s">
        <v>336</v>
      </c>
      <c r="E34" s="39" t="s">
        <v>277</v>
      </c>
      <c r="F34" s="40">
        <v>31965</v>
      </c>
      <c r="G34" s="36"/>
      <c r="J34"/>
      <c r="K34"/>
      <c r="L34"/>
      <c r="M34"/>
      <c r="N34" s="38"/>
      <c r="O34"/>
      <c r="P34"/>
    </row>
    <row r="35" spans="1:17" ht="15.6" thickBot="1" x14ac:dyDescent="0.35">
      <c r="A35" s="66">
        <v>33</v>
      </c>
      <c r="B35" s="33">
        <v>79.116</v>
      </c>
      <c r="C35" s="39" t="s">
        <v>337</v>
      </c>
      <c r="D35" s="39" t="s">
        <v>338</v>
      </c>
      <c r="E35" s="39" t="s">
        <v>339</v>
      </c>
      <c r="F35" s="40">
        <v>26442</v>
      </c>
      <c r="G35" s="36"/>
      <c r="J35"/>
      <c r="K35"/>
      <c r="L35"/>
      <c r="M35"/>
      <c r="N35" s="38"/>
      <c r="O35"/>
      <c r="P35"/>
    </row>
    <row r="36" spans="1:17" ht="15.6" thickBot="1" x14ac:dyDescent="0.35">
      <c r="A36" s="66">
        <v>34</v>
      </c>
      <c r="B36" s="33">
        <v>79.116</v>
      </c>
      <c r="C36" s="39" t="s">
        <v>340</v>
      </c>
      <c r="D36" s="39" t="s">
        <v>341</v>
      </c>
      <c r="E36" s="39" t="s">
        <v>342</v>
      </c>
      <c r="F36" s="40">
        <v>34259</v>
      </c>
      <c r="G36" s="36"/>
      <c r="J36"/>
      <c r="K36"/>
      <c r="L36"/>
      <c r="M36"/>
      <c r="N36" s="38"/>
      <c r="O36"/>
      <c r="P36"/>
    </row>
    <row r="37" spans="1:17" ht="15.6" thickBot="1" x14ac:dyDescent="0.35">
      <c r="A37" s="66">
        <v>35</v>
      </c>
      <c r="B37" s="33">
        <v>79.116</v>
      </c>
      <c r="C37" s="39" t="s">
        <v>343</v>
      </c>
      <c r="D37" s="39" t="s">
        <v>344</v>
      </c>
      <c r="E37" s="39" t="s">
        <v>277</v>
      </c>
      <c r="F37" s="40">
        <v>24039</v>
      </c>
      <c r="G37" s="36"/>
      <c r="J37"/>
      <c r="K37"/>
      <c r="L37"/>
      <c r="M37"/>
      <c r="N37" s="38"/>
      <c r="O37"/>
      <c r="P37"/>
    </row>
    <row r="38" spans="1:17" ht="15.6" thickBot="1" x14ac:dyDescent="0.35">
      <c r="A38" s="66">
        <v>36</v>
      </c>
      <c r="B38" s="33">
        <v>79.116</v>
      </c>
      <c r="C38" s="39" t="s">
        <v>345</v>
      </c>
      <c r="D38" s="39" t="s">
        <v>346</v>
      </c>
      <c r="E38" s="39" t="s">
        <v>277</v>
      </c>
      <c r="F38" s="40">
        <v>27493</v>
      </c>
      <c r="G38" s="36"/>
      <c r="J38"/>
      <c r="K38"/>
      <c r="L38"/>
      <c r="M38"/>
      <c r="N38" s="38"/>
      <c r="O38"/>
      <c r="P38"/>
    </row>
    <row r="39" spans="1:17" ht="15.6" thickBot="1" x14ac:dyDescent="0.35">
      <c r="A39" s="66">
        <v>37</v>
      </c>
      <c r="B39" s="33">
        <v>79.116</v>
      </c>
      <c r="C39" s="39" t="s">
        <v>347</v>
      </c>
      <c r="D39" s="39" t="s">
        <v>348</v>
      </c>
      <c r="E39" s="39" t="s">
        <v>349</v>
      </c>
      <c r="F39" s="40">
        <v>28499</v>
      </c>
      <c r="G39" s="36"/>
      <c r="J39"/>
      <c r="K39"/>
      <c r="L39"/>
      <c r="M39"/>
      <c r="N39" s="38"/>
      <c r="O39"/>
      <c r="P39"/>
    </row>
    <row r="40" spans="1:17" ht="15.6" thickBot="1" x14ac:dyDescent="0.35">
      <c r="A40" s="66">
        <v>38</v>
      </c>
      <c r="B40" s="33">
        <v>79.116</v>
      </c>
      <c r="C40" s="39" t="s">
        <v>350</v>
      </c>
      <c r="D40" s="39" t="s">
        <v>351</v>
      </c>
      <c r="E40" s="39" t="s">
        <v>352</v>
      </c>
      <c r="F40" s="40">
        <v>31371</v>
      </c>
      <c r="G40" s="36"/>
      <c r="J40"/>
      <c r="K40"/>
      <c r="L40"/>
      <c r="M40"/>
      <c r="N40" s="38"/>
      <c r="O40"/>
      <c r="P40"/>
    </row>
    <row r="41" spans="1:17" ht="15.6" thickBot="1" x14ac:dyDescent="0.35">
      <c r="A41" s="66">
        <v>39</v>
      </c>
      <c r="B41" s="33">
        <v>76.477999999999994</v>
      </c>
      <c r="C41" s="39" t="s">
        <v>353</v>
      </c>
      <c r="D41" s="39" t="s">
        <v>354</v>
      </c>
      <c r="E41" s="39" t="s">
        <v>277</v>
      </c>
      <c r="F41" s="40">
        <v>25271</v>
      </c>
      <c r="G41" s="36"/>
      <c r="J41"/>
      <c r="K41"/>
      <c r="L41"/>
      <c r="M41"/>
      <c r="N41" s="38"/>
      <c r="O41"/>
      <c r="P41"/>
    </row>
    <row r="42" spans="1:17" ht="15.6" thickBot="1" x14ac:dyDescent="0.35">
      <c r="A42" s="66">
        <v>40</v>
      </c>
      <c r="B42" s="33">
        <v>73.840999999999994</v>
      </c>
      <c r="C42" s="39" t="s">
        <v>355</v>
      </c>
      <c r="D42" s="39" t="s">
        <v>356</v>
      </c>
      <c r="E42" s="39" t="s">
        <v>277</v>
      </c>
      <c r="F42" s="40">
        <v>27758</v>
      </c>
      <c r="G42" s="36"/>
      <c r="J42"/>
      <c r="K42"/>
      <c r="L42"/>
      <c r="M42"/>
      <c r="N42" s="38"/>
      <c r="O42"/>
      <c r="P42"/>
    </row>
    <row r="43" spans="1:17" ht="15.6" thickBot="1" x14ac:dyDescent="0.35">
      <c r="A43" s="66">
        <v>41</v>
      </c>
      <c r="B43" s="33">
        <v>73.840999999999994</v>
      </c>
      <c r="C43" s="39" t="s">
        <v>357</v>
      </c>
      <c r="D43" s="39" t="s">
        <v>358</v>
      </c>
      <c r="E43" s="39" t="s">
        <v>277</v>
      </c>
      <c r="F43" s="40">
        <v>25819</v>
      </c>
      <c r="G43" s="36"/>
      <c r="J43"/>
      <c r="K43"/>
      <c r="L43"/>
      <c r="M43"/>
      <c r="N43" s="38"/>
      <c r="O43"/>
      <c r="P43"/>
    </row>
    <row r="44" spans="1:17" ht="15.6" thickBot="1" x14ac:dyDescent="0.35">
      <c r="A44" s="66">
        <v>42</v>
      </c>
      <c r="B44" s="33">
        <v>73.840999999999994</v>
      </c>
      <c r="C44" s="39" t="s">
        <v>359</v>
      </c>
      <c r="D44" s="39" t="s">
        <v>360</v>
      </c>
      <c r="E44" s="39" t="s">
        <v>277</v>
      </c>
      <c r="F44" s="40">
        <v>34937</v>
      </c>
      <c r="G44" s="36"/>
      <c r="J44"/>
      <c r="K44"/>
      <c r="L44"/>
      <c r="M44"/>
      <c r="N44" s="38"/>
      <c r="O44"/>
      <c r="P44"/>
    </row>
    <row r="45" spans="1:17" ht="15.6" thickBot="1" x14ac:dyDescent="0.35">
      <c r="A45" s="66">
        <v>43</v>
      </c>
      <c r="B45" s="33">
        <v>73.840999999999994</v>
      </c>
      <c r="C45" s="39" t="s">
        <v>361</v>
      </c>
      <c r="D45" s="39" t="s">
        <v>362</v>
      </c>
      <c r="E45" s="39" t="s">
        <v>277</v>
      </c>
      <c r="F45" s="40">
        <v>29691</v>
      </c>
      <c r="G45" s="36"/>
      <c r="J45"/>
      <c r="K45"/>
      <c r="L45"/>
      <c r="M45"/>
      <c r="N45" s="38"/>
      <c r="O45"/>
      <c r="P45"/>
      <c r="Q45" s="42"/>
    </row>
    <row r="46" spans="1:17" ht="15.6" thickBot="1" x14ac:dyDescent="0.35">
      <c r="A46" s="66">
        <v>44</v>
      </c>
      <c r="B46" s="33">
        <v>73.840999999999994</v>
      </c>
      <c r="C46" s="39" t="s">
        <v>312</v>
      </c>
      <c r="D46" s="39" t="s">
        <v>363</v>
      </c>
      <c r="E46" s="39" t="s">
        <v>277</v>
      </c>
      <c r="F46" s="40">
        <v>25481</v>
      </c>
      <c r="G46" s="36"/>
      <c r="J46"/>
      <c r="K46"/>
      <c r="L46"/>
      <c r="M46"/>
      <c r="N46" s="38"/>
      <c r="O46"/>
      <c r="P46"/>
    </row>
    <row r="47" spans="1:17" ht="15.6" thickBot="1" x14ac:dyDescent="0.35">
      <c r="A47" s="66">
        <v>45</v>
      </c>
      <c r="B47" s="33">
        <v>73.840999999999994</v>
      </c>
      <c r="C47" s="39" t="s">
        <v>364</v>
      </c>
      <c r="D47" s="39" t="s">
        <v>363</v>
      </c>
      <c r="E47" s="39" t="s">
        <v>277</v>
      </c>
      <c r="F47" s="40">
        <v>20599</v>
      </c>
      <c r="G47" s="36"/>
      <c r="J47"/>
      <c r="K47"/>
      <c r="L47"/>
      <c r="M47"/>
      <c r="N47" s="38"/>
      <c r="O47"/>
      <c r="P47"/>
    </row>
    <row r="48" spans="1:17" ht="15.6" thickBot="1" x14ac:dyDescent="0.35">
      <c r="A48" s="66">
        <v>46</v>
      </c>
      <c r="B48" s="33">
        <v>73.840999999999994</v>
      </c>
      <c r="C48" s="39" t="s">
        <v>365</v>
      </c>
      <c r="D48" s="39" t="s">
        <v>366</v>
      </c>
      <c r="E48" s="39" t="s">
        <v>277</v>
      </c>
      <c r="F48" s="40">
        <v>25891</v>
      </c>
      <c r="G48" s="36"/>
      <c r="J48"/>
      <c r="K48"/>
      <c r="L48"/>
      <c r="M48"/>
      <c r="N48" s="38"/>
      <c r="O48"/>
      <c r="P48"/>
    </row>
    <row r="49" spans="1:16" ht="15.6" thickBot="1" x14ac:dyDescent="0.35">
      <c r="A49" s="66">
        <v>47</v>
      </c>
      <c r="B49" s="33">
        <v>73.840999999999994</v>
      </c>
      <c r="C49" s="39" t="s">
        <v>367</v>
      </c>
      <c r="D49" s="39" t="s">
        <v>368</v>
      </c>
      <c r="E49" s="39" t="s">
        <v>277</v>
      </c>
      <c r="F49" s="40">
        <v>24192</v>
      </c>
      <c r="G49" s="36"/>
      <c r="J49"/>
      <c r="K49"/>
      <c r="L49"/>
      <c r="M49"/>
      <c r="N49" s="38"/>
      <c r="O49"/>
      <c r="P49"/>
    </row>
    <row r="50" spans="1:16" ht="15.6" thickBot="1" x14ac:dyDescent="0.35">
      <c r="A50" s="66">
        <v>48</v>
      </c>
      <c r="B50" s="33">
        <v>73.840999999999994</v>
      </c>
      <c r="C50" s="39" t="s">
        <v>369</v>
      </c>
      <c r="D50" s="39" t="s">
        <v>370</v>
      </c>
      <c r="E50" s="39" t="s">
        <v>342</v>
      </c>
      <c r="F50" s="40">
        <v>30650</v>
      </c>
      <c r="G50" s="36"/>
      <c r="J50"/>
      <c r="K50"/>
      <c r="L50"/>
      <c r="M50"/>
      <c r="N50" s="38"/>
      <c r="O50"/>
      <c r="P50"/>
    </row>
    <row r="51" spans="1:16" ht="15.6" thickBot="1" x14ac:dyDescent="0.35">
      <c r="A51" s="66">
        <v>49</v>
      </c>
      <c r="B51" s="33">
        <v>73.840999999999994</v>
      </c>
      <c r="C51" s="39" t="s">
        <v>371</v>
      </c>
      <c r="D51" s="39" t="s">
        <v>372</v>
      </c>
      <c r="E51" s="39" t="s">
        <v>277</v>
      </c>
      <c r="F51" s="40">
        <v>36129</v>
      </c>
      <c r="G51" s="36"/>
      <c r="J51"/>
      <c r="K51"/>
      <c r="L51"/>
      <c r="M51"/>
      <c r="N51" s="38"/>
      <c r="O51"/>
      <c r="P51"/>
    </row>
    <row r="52" spans="1:16" ht="15.6" thickBot="1" x14ac:dyDescent="0.35">
      <c r="A52" s="66">
        <v>50</v>
      </c>
      <c r="B52" s="33">
        <v>68.566999999999993</v>
      </c>
      <c r="C52" s="39" t="s">
        <v>373</v>
      </c>
      <c r="D52" s="39" t="s">
        <v>374</v>
      </c>
      <c r="E52" s="39" t="s">
        <v>277</v>
      </c>
      <c r="F52" s="40">
        <v>25981</v>
      </c>
      <c r="G52" s="36"/>
      <c r="J52"/>
      <c r="K52"/>
      <c r="L52"/>
      <c r="M52"/>
      <c r="N52" s="38"/>
      <c r="O52"/>
      <c r="P52"/>
    </row>
    <row r="53" spans="1:16" ht="15.6" thickBot="1" x14ac:dyDescent="0.35">
      <c r="A53" s="66">
        <v>51</v>
      </c>
      <c r="B53" s="33">
        <v>68.566999999999993</v>
      </c>
      <c r="C53" s="39" t="s">
        <v>375</v>
      </c>
      <c r="D53" s="39" t="s">
        <v>376</v>
      </c>
      <c r="E53" s="39" t="s">
        <v>277</v>
      </c>
      <c r="F53" s="40">
        <v>34044</v>
      </c>
      <c r="G53" s="36"/>
      <c r="J53"/>
      <c r="K53"/>
      <c r="L53"/>
      <c r="M53"/>
      <c r="N53" s="38"/>
      <c r="O53"/>
      <c r="P53"/>
    </row>
    <row r="54" spans="1:16" ht="15.6" thickBot="1" x14ac:dyDescent="0.35">
      <c r="A54" s="66">
        <v>52</v>
      </c>
      <c r="B54" s="33">
        <v>68.566999999999993</v>
      </c>
      <c r="C54" s="39" t="s">
        <v>377</v>
      </c>
      <c r="D54" s="39" t="s">
        <v>378</v>
      </c>
      <c r="E54" s="39" t="s">
        <v>277</v>
      </c>
      <c r="F54" s="40">
        <v>25799</v>
      </c>
      <c r="G54" s="36"/>
      <c r="J54"/>
      <c r="K54"/>
      <c r="L54"/>
      <c r="M54"/>
      <c r="N54" s="38"/>
      <c r="O54"/>
      <c r="P54"/>
    </row>
    <row r="55" spans="1:16" ht="15.6" thickBot="1" x14ac:dyDescent="0.35">
      <c r="A55" s="66">
        <v>53</v>
      </c>
      <c r="B55" s="33">
        <v>68.566999999999993</v>
      </c>
      <c r="C55" s="39" t="s">
        <v>379</v>
      </c>
      <c r="D55" s="39" t="s">
        <v>380</v>
      </c>
      <c r="E55" s="39" t="s">
        <v>277</v>
      </c>
      <c r="F55" s="40">
        <v>28896</v>
      </c>
      <c r="G55" s="36"/>
      <c r="J55"/>
      <c r="K55"/>
      <c r="L55"/>
      <c r="M55"/>
      <c r="N55" s="38"/>
      <c r="O55"/>
      <c r="P55"/>
    </row>
    <row r="56" spans="1:16" ht="15.6" thickBot="1" x14ac:dyDescent="0.35">
      <c r="A56" s="66">
        <v>54</v>
      </c>
      <c r="B56" s="33">
        <v>63.292999999999999</v>
      </c>
      <c r="C56" s="39" t="s">
        <v>381</v>
      </c>
      <c r="D56" s="39" t="s">
        <v>382</v>
      </c>
      <c r="E56" s="39" t="s">
        <v>277</v>
      </c>
      <c r="F56" s="40">
        <v>27363</v>
      </c>
      <c r="G56" s="36"/>
      <c r="J56"/>
      <c r="K56"/>
      <c r="L56"/>
      <c r="M56"/>
      <c r="N56" s="38"/>
      <c r="O56"/>
      <c r="P56"/>
    </row>
    <row r="57" spans="1:16" ht="15.6" thickBot="1" x14ac:dyDescent="0.35">
      <c r="A57" s="66">
        <v>55</v>
      </c>
      <c r="B57" s="33">
        <v>63.292999999999999</v>
      </c>
      <c r="C57" s="39" t="s">
        <v>383</v>
      </c>
      <c r="D57" s="39" t="s">
        <v>384</v>
      </c>
      <c r="E57" s="39" t="s">
        <v>277</v>
      </c>
      <c r="F57" s="40">
        <v>27610</v>
      </c>
      <c r="G57" s="36"/>
      <c r="J57"/>
      <c r="K57"/>
      <c r="L57"/>
      <c r="M57"/>
      <c r="N57" s="38"/>
      <c r="O57"/>
      <c r="P57"/>
    </row>
    <row r="58" spans="1:16" ht="15.6" thickBot="1" x14ac:dyDescent="0.35">
      <c r="A58" s="66">
        <v>56</v>
      </c>
      <c r="B58" s="33">
        <v>63.292999999999999</v>
      </c>
      <c r="C58" s="39" t="s">
        <v>314</v>
      </c>
      <c r="D58" s="39" t="s">
        <v>385</v>
      </c>
      <c r="E58" s="39" t="s">
        <v>277</v>
      </c>
      <c r="F58" s="40">
        <v>28303</v>
      </c>
      <c r="G58" s="36"/>
      <c r="J58"/>
      <c r="K58"/>
      <c r="L58"/>
      <c r="M58"/>
      <c r="N58" s="38"/>
      <c r="O58"/>
      <c r="P58"/>
    </row>
    <row r="59" spans="1:16" ht="15.6" thickBot="1" x14ac:dyDescent="0.35">
      <c r="A59" s="66">
        <v>57</v>
      </c>
      <c r="B59" s="33">
        <v>63.292999999999999</v>
      </c>
      <c r="C59" s="39" t="s">
        <v>364</v>
      </c>
      <c r="D59" s="39" t="s">
        <v>386</v>
      </c>
      <c r="E59" s="39" t="s">
        <v>277</v>
      </c>
      <c r="F59" s="40">
        <v>26601</v>
      </c>
      <c r="G59" s="36"/>
      <c r="J59"/>
      <c r="K59"/>
      <c r="L59"/>
      <c r="M59"/>
      <c r="N59" s="38"/>
      <c r="O59"/>
      <c r="P59"/>
    </row>
    <row r="60" spans="1:16" ht="15.6" thickBot="1" x14ac:dyDescent="0.35">
      <c r="A60" s="66">
        <v>58</v>
      </c>
      <c r="B60" s="33">
        <v>63.292999999999999</v>
      </c>
      <c r="C60" s="39" t="s">
        <v>387</v>
      </c>
      <c r="D60" s="39" t="s">
        <v>388</v>
      </c>
      <c r="E60" s="39" t="s">
        <v>277</v>
      </c>
      <c r="F60" s="40">
        <v>23841</v>
      </c>
      <c r="G60" s="36"/>
      <c r="J60"/>
      <c r="K60"/>
      <c r="L60"/>
      <c r="M60"/>
      <c r="N60" s="38"/>
      <c r="O60"/>
      <c r="P60"/>
    </row>
    <row r="61" spans="1:16" ht="15.6" thickBot="1" x14ac:dyDescent="0.35">
      <c r="A61" s="66">
        <v>59</v>
      </c>
      <c r="B61" s="33">
        <v>63.292999999999999</v>
      </c>
      <c r="C61" s="39" t="s">
        <v>389</v>
      </c>
      <c r="D61" s="39" t="s">
        <v>390</v>
      </c>
      <c r="E61" s="39" t="s">
        <v>277</v>
      </c>
      <c r="F61" s="40">
        <v>31646</v>
      </c>
      <c r="G61" s="36"/>
      <c r="J61"/>
      <c r="K61"/>
      <c r="L61"/>
      <c r="M61"/>
      <c r="N61" s="38"/>
      <c r="O61"/>
      <c r="P61"/>
    </row>
    <row r="62" spans="1:16" ht="15.6" thickBot="1" x14ac:dyDescent="0.35">
      <c r="A62" s="66">
        <v>60</v>
      </c>
      <c r="B62" s="33">
        <v>63.292999999999999</v>
      </c>
      <c r="C62" s="39" t="s">
        <v>314</v>
      </c>
      <c r="D62" s="39" t="s">
        <v>391</v>
      </c>
      <c r="E62" s="39" t="s">
        <v>277</v>
      </c>
      <c r="F62" s="40">
        <v>20160</v>
      </c>
      <c r="G62" s="36"/>
      <c r="J62"/>
      <c r="K62"/>
      <c r="L62"/>
      <c r="M62"/>
      <c r="N62" s="38"/>
      <c r="O62"/>
      <c r="P62"/>
    </row>
    <row r="63" spans="1:16" ht="15.6" thickBot="1" x14ac:dyDescent="0.35">
      <c r="A63" s="66">
        <v>61</v>
      </c>
      <c r="B63" s="33">
        <v>58.018000000000001</v>
      </c>
      <c r="C63" s="39" t="s">
        <v>392</v>
      </c>
      <c r="D63" s="39" t="s">
        <v>393</v>
      </c>
      <c r="E63" s="39" t="s">
        <v>280</v>
      </c>
      <c r="F63" s="40">
        <v>27764</v>
      </c>
      <c r="G63" s="36"/>
      <c r="J63"/>
      <c r="K63"/>
      <c r="L63"/>
      <c r="M63"/>
      <c r="N63" s="38"/>
      <c r="O63"/>
      <c r="P63"/>
    </row>
    <row r="64" spans="1:16" ht="15.6" thickBot="1" x14ac:dyDescent="0.35">
      <c r="A64" s="66">
        <v>62</v>
      </c>
      <c r="B64" s="33">
        <v>58.018000000000001</v>
      </c>
      <c r="C64" s="39" t="s">
        <v>394</v>
      </c>
      <c r="D64" s="39" t="s">
        <v>395</v>
      </c>
      <c r="E64" s="39" t="s">
        <v>277</v>
      </c>
      <c r="F64" s="40">
        <v>27701</v>
      </c>
      <c r="G64" s="36"/>
      <c r="J64"/>
      <c r="K64"/>
      <c r="L64"/>
      <c r="M64"/>
      <c r="N64" s="38"/>
      <c r="O64"/>
      <c r="P64"/>
    </row>
    <row r="65" spans="1:17" ht="15.6" thickBot="1" x14ac:dyDescent="0.35">
      <c r="A65" s="66">
        <v>63</v>
      </c>
      <c r="B65" s="33">
        <v>58.018000000000001</v>
      </c>
      <c r="C65" s="39" t="s">
        <v>335</v>
      </c>
      <c r="D65" s="39" t="s">
        <v>396</v>
      </c>
      <c r="E65" s="39" t="s">
        <v>277</v>
      </c>
      <c r="F65" s="40">
        <v>29936</v>
      </c>
      <c r="G65" s="36"/>
      <c r="J65"/>
      <c r="K65"/>
      <c r="L65"/>
      <c r="M65"/>
      <c r="N65" s="38"/>
      <c r="O65"/>
      <c r="P65"/>
    </row>
    <row r="66" spans="1:17" ht="15.6" thickBot="1" x14ac:dyDescent="0.35">
      <c r="A66" s="66">
        <v>64</v>
      </c>
      <c r="B66" s="33">
        <v>58.018000000000001</v>
      </c>
      <c r="C66" s="39" t="s">
        <v>397</v>
      </c>
      <c r="D66" s="39" t="s">
        <v>396</v>
      </c>
      <c r="E66" s="39" t="s">
        <v>277</v>
      </c>
      <c r="F66" s="40">
        <v>30085</v>
      </c>
      <c r="G66" s="36"/>
      <c r="J66"/>
      <c r="K66"/>
      <c r="L66"/>
      <c r="M66"/>
      <c r="N66" s="38"/>
      <c r="O66"/>
      <c r="P66"/>
      <c r="Q66" s="42"/>
    </row>
    <row r="67" spans="1:17" ht="15.6" thickBot="1" x14ac:dyDescent="0.35">
      <c r="A67" s="66">
        <v>65</v>
      </c>
      <c r="B67" s="33">
        <v>52.744</v>
      </c>
      <c r="C67" s="39" t="s">
        <v>364</v>
      </c>
      <c r="D67" s="39" t="s">
        <v>398</v>
      </c>
      <c r="E67" s="39" t="s">
        <v>277</v>
      </c>
      <c r="F67" s="40">
        <v>24519</v>
      </c>
      <c r="G67" s="36"/>
      <c r="J67"/>
      <c r="K67"/>
      <c r="L67"/>
      <c r="M67"/>
      <c r="N67" s="38"/>
      <c r="O67"/>
      <c r="P67"/>
    </row>
    <row r="68" spans="1:17" ht="15.6" thickBot="1" x14ac:dyDescent="0.35">
      <c r="A68" s="66">
        <v>66</v>
      </c>
      <c r="B68" s="41">
        <v>52.744</v>
      </c>
      <c r="C68" s="39" t="s">
        <v>399</v>
      </c>
      <c r="D68" s="39" t="s">
        <v>400</v>
      </c>
      <c r="E68" s="39" t="s">
        <v>277</v>
      </c>
      <c r="F68" s="40">
        <v>27278</v>
      </c>
      <c r="G68" s="36"/>
      <c r="J68"/>
      <c r="K68"/>
      <c r="L68"/>
      <c r="M68"/>
      <c r="N68" s="38"/>
      <c r="O68"/>
      <c r="P68"/>
    </row>
    <row r="69" spans="1:17" ht="15.6" thickBot="1" x14ac:dyDescent="0.35">
      <c r="A69" s="66">
        <v>67</v>
      </c>
      <c r="B69" s="33">
        <v>52.744</v>
      </c>
      <c r="C69" s="39" t="s">
        <v>401</v>
      </c>
      <c r="D69" s="39" t="s">
        <v>402</v>
      </c>
      <c r="E69" s="39" t="s">
        <v>277</v>
      </c>
      <c r="F69" s="40">
        <v>32493</v>
      </c>
      <c r="G69" s="36"/>
      <c r="J69"/>
      <c r="K69"/>
      <c r="L69"/>
      <c r="M69"/>
      <c r="N69" s="38"/>
      <c r="O69"/>
      <c r="P69"/>
    </row>
    <row r="70" spans="1:17" ht="15.6" thickBot="1" x14ac:dyDescent="0.35">
      <c r="A70" s="66">
        <v>68</v>
      </c>
      <c r="B70" s="33">
        <v>52.744</v>
      </c>
      <c r="C70" s="39" t="s">
        <v>403</v>
      </c>
      <c r="D70" s="39" t="s">
        <v>404</v>
      </c>
      <c r="E70" s="39" t="s">
        <v>277</v>
      </c>
      <c r="F70" s="40">
        <v>34449</v>
      </c>
      <c r="G70" s="36"/>
      <c r="J70"/>
      <c r="K70"/>
      <c r="L70"/>
      <c r="M70"/>
      <c r="N70" s="38"/>
      <c r="O70"/>
      <c r="P70"/>
    </row>
    <row r="71" spans="1:17" ht="15.6" thickBot="1" x14ac:dyDescent="0.35">
      <c r="A71" s="66">
        <v>69</v>
      </c>
      <c r="B71" s="33">
        <v>52.744</v>
      </c>
      <c r="C71" s="39" t="s">
        <v>405</v>
      </c>
      <c r="D71" s="39" t="s">
        <v>406</v>
      </c>
      <c r="E71" s="39" t="s">
        <v>407</v>
      </c>
      <c r="F71" s="40">
        <v>27956</v>
      </c>
      <c r="G71" s="36"/>
      <c r="J71"/>
      <c r="K71"/>
      <c r="L71"/>
      <c r="M71"/>
      <c r="N71" s="38"/>
      <c r="O71"/>
      <c r="P71"/>
    </row>
    <row r="72" spans="1:17" ht="15.6" thickBot="1" x14ac:dyDescent="0.35">
      <c r="A72" s="66">
        <v>70</v>
      </c>
      <c r="B72" s="33">
        <v>52.744</v>
      </c>
      <c r="C72" s="39" t="s">
        <v>408</v>
      </c>
      <c r="D72" s="39" t="s">
        <v>409</v>
      </c>
      <c r="E72" s="39" t="s">
        <v>407</v>
      </c>
      <c r="F72" s="40">
        <v>30378</v>
      </c>
      <c r="G72" s="36"/>
      <c r="J72"/>
      <c r="K72"/>
      <c r="L72"/>
      <c r="M72"/>
      <c r="N72" s="38"/>
      <c r="O72"/>
      <c r="P72"/>
    </row>
    <row r="73" spans="1:17" ht="15.6" thickBot="1" x14ac:dyDescent="0.35">
      <c r="A73" s="66">
        <v>71</v>
      </c>
      <c r="B73" s="33">
        <v>47.469000000000001</v>
      </c>
      <c r="C73" s="39" t="s">
        <v>410</v>
      </c>
      <c r="D73" s="39" t="s">
        <v>411</v>
      </c>
      <c r="E73" s="39" t="s">
        <v>277</v>
      </c>
      <c r="F73" s="40">
        <v>26808</v>
      </c>
      <c r="G73" s="36"/>
      <c r="J73"/>
      <c r="K73"/>
      <c r="L73"/>
      <c r="M73"/>
      <c r="N73" s="38"/>
      <c r="O73"/>
      <c r="P73"/>
    </row>
    <row r="74" spans="1:17" ht="15.6" thickBot="1" x14ac:dyDescent="0.35">
      <c r="A74" s="66">
        <v>72</v>
      </c>
      <c r="B74" s="33">
        <v>47.469000000000001</v>
      </c>
      <c r="C74" s="39" t="s">
        <v>412</v>
      </c>
      <c r="D74" s="39" t="s">
        <v>413</v>
      </c>
      <c r="E74" s="39" t="s">
        <v>277</v>
      </c>
      <c r="F74" s="40">
        <v>23151</v>
      </c>
      <c r="G74" s="36"/>
      <c r="J74"/>
      <c r="K74"/>
      <c r="L74"/>
      <c r="M74"/>
      <c r="N74" s="38"/>
      <c r="O74"/>
      <c r="P74"/>
    </row>
    <row r="75" spans="1:17" ht="15.6" thickBot="1" x14ac:dyDescent="0.35">
      <c r="A75" s="66">
        <v>73</v>
      </c>
      <c r="B75" s="33">
        <v>47.469000000000001</v>
      </c>
      <c r="C75" s="39" t="s">
        <v>414</v>
      </c>
      <c r="D75" s="39" t="s">
        <v>415</v>
      </c>
      <c r="E75" s="39" t="s">
        <v>277</v>
      </c>
      <c r="F75" s="40">
        <v>34684</v>
      </c>
      <c r="G75" s="36"/>
      <c r="J75"/>
      <c r="K75"/>
      <c r="L75"/>
      <c r="M75"/>
      <c r="N75" s="38"/>
      <c r="O75"/>
      <c r="P75"/>
    </row>
    <row r="76" spans="1:17" ht="15.6" thickBot="1" x14ac:dyDescent="0.35">
      <c r="A76" s="66">
        <v>74</v>
      </c>
      <c r="B76" s="33">
        <v>47.469000000000001</v>
      </c>
      <c r="C76" s="39" t="s">
        <v>275</v>
      </c>
      <c r="D76" s="39" t="s">
        <v>416</v>
      </c>
      <c r="E76" s="39" t="s">
        <v>277</v>
      </c>
      <c r="F76" s="40">
        <v>26721</v>
      </c>
      <c r="G76" s="36"/>
      <c r="J76"/>
      <c r="K76"/>
      <c r="L76"/>
      <c r="M76"/>
      <c r="N76" s="38"/>
      <c r="O76"/>
      <c r="P76"/>
    </row>
    <row r="77" spans="1:17" ht="15.6" thickBot="1" x14ac:dyDescent="0.35">
      <c r="A77" s="66">
        <v>75</v>
      </c>
      <c r="B77" s="33">
        <v>47.469000000000001</v>
      </c>
      <c r="C77" s="39" t="s">
        <v>417</v>
      </c>
      <c r="D77" s="39" t="s">
        <v>418</v>
      </c>
      <c r="E77" s="39" t="s">
        <v>277</v>
      </c>
      <c r="F77" s="40">
        <v>24471</v>
      </c>
      <c r="G77" s="36"/>
      <c r="J77"/>
      <c r="K77"/>
      <c r="L77"/>
      <c r="M77"/>
      <c r="N77" s="38"/>
      <c r="O77"/>
      <c r="P77"/>
    </row>
    <row r="78" spans="1:17" ht="15.6" thickBot="1" x14ac:dyDescent="0.35">
      <c r="A78" s="66">
        <v>76</v>
      </c>
      <c r="B78" s="33">
        <v>42.195</v>
      </c>
      <c r="C78" s="39" t="s">
        <v>419</v>
      </c>
      <c r="D78" s="39" t="s">
        <v>420</v>
      </c>
      <c r="E78" s="39" t="s">
        <v>352</v>
      </c>
      <c r="F78" s="40">
        <v>28019</v>
      </c>
      <c r="G78" s="36"/>
      <c r="J78"/>
      <c r="K78"/>
      <c r="L78"/>
      <c r="M78"/>
      <c r="N78" s="38"/>
      <c r="O78"/>
      <c r="P78"/>
    </row>
    <row r="79" spans="1:17" ht="15.6" thickBot="1" x14ac:dyDescent="0.35">
      <c r="A79" s="66">
        <v>77</v>
      </c>
      <c r="B79" s="33">
        <v>42.195</v>
      </c>
      <c r="C79" s="39" t="s">
        <v>421</v>
      </c>
      <c r="D79" s="39" t="s">
        <v>422</v>
      </c>
      <c r="E79" s="39" t="s">
        <v>277</v>
      </c>
      <c r="F79" s="40">
        <v>28577</v>
      </c>
      <c r="G79" s="36"/>
      <c r="J79"/>
      <c r="K79"/>
      <c r="L79"/>
      <c r="M79"/>
      <c r="N79" s="38"/>
      <c r="O79"/>
      <c r="P79"/>
    </row>
    <row r="80" spans="1:17" ht="15.6" thickBot="1" x14ac:dyDescent="0.35">
      <c r="A80" s="66">
        <v>79</v>
      </c>
      <c r="B80" s="33">
        <v>42.195</v>
      </c>
      <c r="C80" s="39" t="s">
        <v>423</v>
      </c>
      <c r="D80" s="39" t="s">
        <v>424</v>
      </c>
      <c r="E80" s="39" t="s">
        <v>277</v>
      </c>
      <c r="F80" s="40">
        <v>27298</v>
      </c>
      <c r="G80" s="36"/>
      <c r="J80"/>
      <c r="K80"/>
      <c r="L80"/>
      <c r="M80"/>
      <c r="N80" s="38"/>
      <c r="O80"/>
      <c r="P80"/>
    </row>
    <row r="81" spans="1:16" ht="15.6" thickBot="1" x14ac:dyDescent="0.35">
      <c r="A81" s="66">
        <v>79</v>
      </c>
      <c r="B81" s="33">
        <v>42.195</v>
      </c>
      <c r="C81" s="39" t="s">
        <v>425</v>
      </c>
      <c r="D81" s="39" t="s">
        <v>426</v>
      </c>
      <c r="E81" s="39" t="s">
        <v>277</v>
      </c>
      <c r="F81" s="40">
        <v>29596</v>
      </c>
      <c r="G81" s="36"/>
      <c r="J81"/>
      <c r="K81"/>
      <c r="L81"/>
      <c r="M81"/>
      <c r="N81" s="38"/>
      <c r="O81"/>
      <c r="P81"/>
    </row>
    <row r="82" spans="1:16" ht="15.6" thickBot="1" x14ac:dyDescent="0.35">
      <c r="A82" s="66">
        <v>80</v>
      </c>
      <c r="B82" s="33">
        <v>42.195</v>
      </c>
      <c r="C82" s="39" t="s">
        <v>427</v>
      </c>
      <c r="D82" s="39" t="s">
        <v>428</v>
      </c>
      <c r="E82" s="39" t="s">
        <v>277</v>
      </c>
      <c r="F82" s="40">
        <v>32580</v>
      </c>
      <c r="G82" s="36"/>
      <c r="J82"/>
      <c r="K82"/>
      <c r="L82"/>
      <c r="M82"/>
      <c r="N82" s="38"/>
      <c r="O82"/>
      <c r="P82"/>
    </row>
    <row r="83" spans="1:16" ht="15.6" thickBot="1" x14ac:dyDescent="0.35">
      <c r="A83" s="66">
        <v>81</v>
      </c>
      <c r="B83" s="33">
        <v>42.195</v>
      </c>
      <c r="C83" s="39" t="s">
        <v>429</v>
      </c>
      <c r="D83" s="39" t="s">
        <v>430</v>
      </c>
      <c r="E83" s="39" t="s">
        <v>431</v>
      </c>
      <c r="F83" s="40">
        <v>30429</v>
      </c>
      <c r="G83" s="36"/>
      <c r="J83"/>
      <c r="K83"/>
      <c r="L83"/>
      <c r="M83"/>
      <c r="N83" s="38"/>
      <c r="O83"/>
      <c r="P83"/>
    </row>
    <row r="84" spans="1:16" ht="15.6" thickBot="1" x14ac:dyDescent="0.35">
      <c r="A84" s="66">
        <v>82</v>
      </c>
      <c r="B84" s="33">
        <v>42.195</v>
      </c>
      <c r="C84" s="39" t="s">
        <v>432</v>
      </c>
      <c r="D84" s="39" t="s">
        <v>433</v>
      </c>
      <c r="E84" s="39" t="s">
        <v>352</v>
      </c>
      <c r="F84" s="40">
        <v>25218</v>
      </c>
      <c r="G84" s="36"/>
      <c r="J84"/>
      <c r="K84"/>
      <c r="L84"/>
      <c r="M84"/>
      <c r="N84" s="38"/>
      <c r="O84"/>
      <c r="P84"/>
    </row>
    <row r="85" spans="1:16" ht="15.6" thickBot="1" x14ac:dyDescent="0.35">
      <c r="A85" s="66">
        <v>83</v>
      </c>
      <c r="B85" s="33">
        <v>42.195</v>
      </c>
      <c r="C85" s="39" t="s">
        <v>312</v>
      </c>
      <c r="D85" s="39" t="s">
        <v>434</v>
      </c>
      <c r="E85" s="39" t="s">
        <v>280</v>
      </c>
      <c r="F85" s="40">
        <v>25156</v>
      </c>
      <c r="G85" s="36"/>
      <c r="J85"/>
      <c r="K85"/>
      <c r="L85"/>
      <c r="M85"/>
      <c r="N85" s="38"/>
      <c r="O85"/>
      <c r="P85"/>
    </row>
    <row r="86" spans="1:16" ht="15.6" thickBot="1" x14ac:dyDescent="0.35">
      <c r="A86" s="66">
        <v>84</v>
      </c>
      <c r="B86" s="33">
        <v>42.195</v>
      </c>
      <c r="C86" s="39" t="s">
        <v>435</v>
      </c>
      <c r="D86" s="39" t="s">
        <v>436</v>
      </c>
      <c r="E86" s="39" t="s">
        <v>277</v>
      </c>
      <c r="F86" s="40">
        <v>27630</v>
      </c>
      <c r="G86" s="36"/>
      <c r="J86"/>
      <c r="K86"/>
      <c r="L86"/>
      <c r="M86"/>
      <c r="N86" s="38"/>
      <c r="O86"/>
      <c r="P86"/>
    </row>
    <row r="87" spans="1:16" ht="15.6" thickBot="1" x14ac:dyDescent="0.35">
      <c r="A87" s="66">
        <v>85</v>
      </c>
      <c r="B87" s="33">
        <v>36.920999999999999</v>
      </c>
      <c r="C87" s="39" t="s">
        <v>437</v>
      </c>
      <c r="D87" s="39" t="s">
        <v>438</v>
      </c>
      <c r="E87" s="39" t="s">
        <v>277</v>
      </c>
      <c r="F87" s="40">
        <v>29537</v>
      </c>
      <c r="G87" s="36"/>
      <c r="J87"/>
      <c r="K87"/>
      <c r="L87"/>
      <c r="M87"/>
      <c r="N87" s="38"/>
      <c r="O87"/>
      <c r="P87"/>
    </row>
    <row r="88" spans="1:16" ht="15.6" thickBot="1" x14ac:dyDescent="0.35">
      <c r="A88" s="66">
        <v>86</v>
      </c>
      <c r="B88" s="41">
        <v>31.646000000000001</v>
      </c>
      <c r="C88" s="43" t="s">
        <v>439</v>
      </c>
      <c r="D88" s="43" t="s">
        <v>440</v>
      </c>
      <c r="E88" s="43" t="s">
        <v>277</v>
      </c>
      <c r="F88" s="44">
        <v>27821</v>
      </c>
      <c r="G88" s="36"/>
      <c r="J88"/>
      <c r="K88"/>
      <c r="L88"/>
      <c r="M88"/>
      <c r="N88" s="38"/>
      <c r="O88"/>
      <c r="P88"/>
    </row>
    <row r="89" spans="1:16" ht="14.4" x14ac:dyDescent="0.3">
      <c r="A89" s="66">
        <v>87</v>
      </c>
      <c r="B89" s="33">
        <v>31.646000000000001</v>
      </c>
      <c r="C89" s="39" t="s">
        <v>441</v>
      </c>
      <c r="D89" s="39" t="s">
        <v>442</v>
      </c>
      <c r="E89" s="39" t="s">
        <v>277</v>
      </c>
      <c r="F89" s="40">
        <v>30077</v>
      </c>
    </row>
    <row r="90" spans="1:16" ht="14.4" x14ac:dyDescent="0.3">
      <c r="A90" s="66">
        <v>88</v>
      </c>
      <c r="B90" s="33">
        <v>26.372</v>
      </c>
      <c r="C90" s="39" t="s">
        <v>443</v>
      </c>
      <c r="D90" s="39" t="s">
        <v>444</v>
      </c>
      <c r="E90" s="39" t="s">
        <v>277</v>
      </c>
      <c r="F90" s="40">
        <v>22216</v>
      </c>
    </row>
    <row r="91" spans="1:16" ht="14.4" x14ac:dyDescent="0.3">
      <c r="A91" s="66">
        <v>89</v>
      </c>
      <c r="B91" s="33">
        <v>26.372</v>
      </c>
      <c r="C91" s="39" t="s">
        <v>445</v>
      </c>
      <c r="D91" s="39" t="s">
        <v>446</v>
      </c>
      <c r="E91" s="39" t="s">
        <v>277</v>
      </c>
      <c r="F91" s="40">
        <v>30488</v>
      </c>
    </row>
    <row r="92" spans="1:16" ht="14.4" x14ac:dyDescent="0.3">
      <c r="A92" s="66">
        <v>90</v>
      </c>
      <c r="B92" s="33">
        <v>26.372</v>
      </c>
      <c r="C92" s="39" t="s">
        <v>447</v>
      </c>
      <c r="D92" s="39" t="s">
        <v>448</v>
      </c>
      <c r="E92" s="39" t="s">
        <v>449</v>
      </c>
      <c r="F92" s="40">
        <v>25555</v>
      </c>
    </row>
    <row r="93" spans="1:16" ht="14.4" x14ac:dyDescent="0.3">
      <c r="A93" s="66">
        <v>91</v>
      </c>
      <c r="B93" s="33">
        <v>21.097999999999999</v>
      </c>
      <c r="C93" s="39" t="s">
        <v>450</v>
      </c>
      <c r="D93" s="39" t="s">
        <v>451</v>
      </c>
      <c r="E93" s="39" t="s">
        <v>452</v>
      </c>
      <c r="F93" s="40">
        <v>29364</v>
      </c>
    </row>
    <row r="94" spans="1:16" ht="14.4" x14ac:dyDescent="0.3">
      <c r="A94" s="66">
        <v>92</v>
      </c>
      <c r="B94" s="33">
        <v>21.097999999999999</v>
      </c>
      <c r="C94" s="39" t="s">
        <v>453</v>
      </c>
      <c r="D94" s="39" t="s">
        <v>454</v>
      </c>
      <c r="E94" s="39" t="s">
        <v>277</v>
      </c>
      <c r="F94" s="40">
        <v>33727</v>
      </c>
    </row>
    <row r="95" spans="1:16" ht="14.4" x14ac:dyDescent="0.3">
      <c r="A95" s="66">
        <v>93</v>
      </c>
      <c r="B95" s="33">
        <v>21.097999999999999</v>
      </c>
      <c r="C95" s="39" t="s">
        <v>455</v>
      </c>
      <c r="D95" s="39" t="s">
        <v>444</v>
      </c>
      <c r="E95" s="39" t="s">
        <v>277</v>
      </c>
      <c r="F95" s="40">
        <v>33577</v>
      </c>
    </row>
    <row r="96" spans="1:16" ht="14.4" x14ac:dyDescent="0.3">
      <c r="A96" s="66">
        <v>94</v>
      </c>
      <c r="B96" s="33">
        <v>15.823</v>
      </c>
      <c r="C96" s="39" t="s">
        <v>456</v>
      </c>
      <c r="D96" s="39" t="s">
        <v>457</v>
      </c>
      <c r="E96" s="39" t="s">
        <v>277</v>
      </c>
      <c r="F96" s="40">
        <v>35578</v>
      </c>
    </row>
    <row r="97" spans="1:6" ht="14.4" x14ac:dyDescent="0.3">
      <c r="A97" s="66">
        <v>95</v>
      </c>
      <c r="B97" s="33">
        <v>10.548999999999999</v>
      </c>
      <c r="C97" s="39" t="s">
        <v>331</v>
      </c>
      <c r="D97" s="39" t="s">
        <v>444</v>
      </c>
      <c r="E97" s="39" t="s">
        <v>277</v>
      </c>
      <c r="F97" s="40">
        <v>34346</v>
      </c>
    </row>
    <row r="98" spans="1:6" ht="15" thickBot="1" x14ac:dyDescent="0.35">
      <c r="A98" s="67">
        <v>96</v>
      </c>
      <c r="B98" s="45">
        <v>10.548999999999999</v>
      </c>
      <c r="C98" s="46" t="s">
        <v>458</v>
      </c>
      <c r="D98" s="46" t="s">
        <v>459</v>
      </c>
      <c r="E98" s="46" t="s">
        <v>277</v>
      </c>
      <c r="F98" s="47">
        <v>34220</v>
      </c>
    </row>
  </sheetData>
  <pageMargins left="0.70866141732283472" right="0.70866141732283472" top="0.27559055118110237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O13" sqref="O13"/>
    </sheetView>
  </sheetViews>
  <sheetFormatPr defaultRowHeight="14.4" x14ac:dyDescent="0.3"/>
  <cols>
    <col min="1" max="1" width="6.6640625" style="28" customWidth="1"/>
    <col min="2" max="2" width="22.44140625" customWidth="1"/>
    <col min="3" max="3" width="18.109375" customWidth="1"/>
    <col min="4" max="4" width="9.88671875" bestFit="1" customWidth="1"/>
    <col min="5" max="5" width="13.77734375" customWidth="1"/>
    <col min="6" max="6" width="9.88671875" customWidth="1"/>
    <col min="7" max="7" width="8.33203125" customWidth="1"/>
    <col min="8" max="8" width="13.21875" customWidth="1"/>
  </cols>
  <sheetData>
    <row r="1" spans="1:9" ht="21.6" thickBot="1" x14ac:dyDescent="0.45">
      <c r="A1" s="26"/>
      <c r="B1" s="26" t="s">
        <v>502</v>
      </c>
    </row>
    <row r="2" spans="1:9" s="107" customFormat="1" ht="28.2" customHeight="1" thickBot="1" x14ac:dyDescent="0.35">
      <c r="A2" s="104" t="s">
        <v>5</v>
      </c>
      <c r="B2" s="104" t="s">
        <v>8</v>
      </c>
      <c r="C2" s="104" t="s">
        <v>6</v>
      </c>
      <c r="D2" s="104" t="s">
        <v>268</v>
      </c>
      <c r="E2" s="71" t="s">
        <v>203</v>
      </c>
      <c r="F2" s="71" t="s">
        <v>204</v>
      </c>
      <c r="G2" s="72" t="s">
        <v>269</v>
      </c>
      <c r="H2" s="69"/>
      <c r="I2" s="70"/>
    </row>
    <row r="3" spans="1:9" ht="15" thickBot="1" x14ac:dyDescent="0.35">
      <c r="A3" s="27">
        <v>1</v>
      </c>
      <c r="B3" s="15" t="s">
        <v>205</v>
      </c>
      <c r="C3" s="15" t="s">
        <v>206</v>
      </c>
      <c r="D3" s="15">
        <v>15</v>
      </c>
      <c r="E3" s="51">
        <v>79.106250000000003</v>
      </c>
      <c r="F3" s="51">
        <f>G3*42.195/8</f>
        <v>147.6825</v>
      </c>
      <c r="G3" s="17">
        <v>28</v>
      </c>
      <c r="H3" s="2"/>
      <c r="I3" s="1"/>
    </row>
    <row r="4" spans="1:9" ht="15" thickBot="1" x14ac:dyDescent="0.35">
      <c r="A4" s="27">
        <f>A3</f>
        <v>1</v>
      </c>
      <c r="B4" s="15" t="s">
        <v>207</v>
      </c>
      <c r="C4" s="15" t="s">
        <v>206</v>
      </c>
      <c r="D4" s="15">
        <v>13</v>
      </c>
      <c r="E4" s="51">
        <v>68.558750000000003</v>
      </c>
      <c r="F4" s="51">
        <f t="shared" ref="F4:F44" si="0">G4*42.195/8</f>
        <v>147.6825</v>
      </c>
      <c r="G4" s="17">
        <v>28</v>
      </c>
      <c r="H4" s="2"/>
      <c r="I4" s="1"/>
    </row>
    <row r="5" spans="1:9" ht="15" thickBot="1" x14ac:dyDescent="0.35">
      <c r="A5" s="27">
        <f>A3+1</f>
        <v>2</v>
      </c>
      <c r="B5" s="15" t="s">
        <v>208</v>
      </c>
      <c r="C5" s="15" t="s">
        <v>209</v>
      </c>
      <c r="D5" s="15">
        <v>13.5</v>
      </c>
      <c r="E5" s="51">
        <v>71.195625000000007</v>
      </c>
      <c r="F5" s="51">
        <f t="shared" si="0"/>
        <v>139.7709375</v>
      </c>
      <c r="G5" s="17">
        <v>26.5</v>
      </c>
      <c r="H5" s="2"/>
      <c r="I5" s="1"/>
    </row>
    <row r="6" spans="1:9" ht="15" thickBot="1" x14ac:dyDescent="0.35">
      <c r="A6" s="27">
        <f>A5</f>
        <v>2</v>
      </c>
      <c r="B6" s="15" t="s">
        <v>210</v>
      </c>
      <c r="C6" s="15" t="s">
        <v>209</v>
      </c>
      <c r="D6" s="15">
        <v>13</v>
      </c>
      <c r="E6" s="51">
        <v>68.558750000000003</v>
      </c>
      <c r="F6" s="51">
        <f t="shared" si="0"/>
        <v>139.7709375</v>
      </c>
      <c r="G6" s="17">
        <v>26.5</v>
      </c>
      <c r="H6" s="2"/>
      <c r="I6" s="1"/>
    </row>
    <row r="7" spans="1:9" ht="15" thickBot="1" x14ac:dyDescent="0.35">
      <c r="A7" s="27">
        <f t="shared" ref="A7" si="1">A5+1</f>
        <v>3</v>
      </c>
      <c r="B7" s="15" t="s">
        <v>211</v>
      </c>
      <c r="C7" s="15" t="s">
        <v>212</v>
      </c>
      <c r="D7" s="15">
        <v>13</v>
      </c>
      <c r="E7" s="51">
        <v>68.558750000000003</v>
      </c>
      <c r="F7" s="51">
        <f t="shared" si="0"/>
        <v>137.13374999999999</v>
      </c>
      <c r="G7" s="17">
        <v>26</v>
      </c>
      <c r="H7" s="2"/>
      <c r="I7" s="1"/>
    </row>
    <row r="8" spans="1:9" ht="15" thickBot="1" x14ac:dyDescent="0.35">
      <c r="A8" s="27">
        <f t="shared" ref="A8" si="2">A7</f>
        <v>3</v>
      </c>
      <c r="B8" s="15" t="s">
        <v>213</v>
      </c>
      <c r="C8" s="15" t="s">
        <v>212</v>
      </c>
      <c r="D8" s="15">
        <v>13</v>
      </c>
      <c r="E8" s="51">
        <v>68.558750000000003</v>
      </c>
      <c r="F8" s="51">
        <f t="shared" si="0"/>
        <v>137.13374999999999</v>
      </c>
      <c r="G8" s="17">
        <v>26</v>
      </c>
      <c r="H8" s="111"/>
      <c r="I8" s="1"/>
    </row>
    <row r="9" spans="1:9" ht="15" thickBot="1" x14ac:dyDescent="0.35">
      <c r="A9" s="27">
        <f t="shared" ref="A9" si="3">A7+1</f>
        <v>4</v>
      </c>
      <c r="B9" s="15" t="s">
        <v>214</v>
      </c>
      <c r="C9" s="15" t="s">
        <v>215</v>
      </c>
      <c r="D9" s="15">
        <v>15.5</v>
      </c>
      <c r="E9" s="51">
        <v>81.743125000000006</v>
      </c>
      <c r="F9" s="51">
        <f t="shared" si="0"/>
        <v>129.22218749999999</v>
      </c>
      <c r="G9" s="17">
        <v>24.5</v>
      </c>
      <c r="H9" s="112" t="s">
        <v>505</v>
      </c>
      <c r="I9" s="1"/>
    </row>
    <row r="10" spans="1:9" ht="15" thickBot="1" x14ac:dyDescent="0.35">
      <c r="A10" s="27">
        <f t="shared" ref="A10" si="4">A9</f>
        <v>4</v>
      </c>
      <c r="B10" s="15" t="s">
        <v>216</v>
      </c>
      <c r="C10" s="15" t="s">
        <v>215</v>
      </c>
      <c r="D10" s="15">
        <v>9</v>
      </c>
      <c r="E10" s="51">
        <v>47.463749999999997</v>
      </c>
      <c r="F10" s="51">
        <f t="shared" si="0"/>
        <v>129.22218749999999</v>
      </c>
      <c r="G10" s="17">
        <v>24.5</v>
      </c>
      <c r="H10" s="113" t="s">
        <v>506</v>
      </c>
      <c r="I10" s="1"/>
    </row>
    <row r="11" spans="1:9" ht="15" thickBot="1" x14ac:dyDescent="0.35">
      <c r="A11" s="27">
        <f t="shared" ref="A11" si="5">A9+1</f>
        <v>5</v>
      </c>
      <c r="B11" s="15" t="s">
        <v>217</v>
      </c>
      <c r="C11" s="15" t="s">
        <v>218</v>
      </c>
      <c r="D11" s="15">
        <v>12.5</v>
      </c>
      <c r="E11" s="51">
        <v>65.921875</v>
      </c>
      <c r="F11" s="51">
        <f t="shared" si="0"/>
        <v>129.22218749999999</v>
      </c>
      <c r="G11" s="17">
        <v>24.5</v>
      </c>
      <c r="H11" s="112" t="s">
        <v>505</v>
      </c>
      <c r="I11" s="1"/>
    </row>
    <row r="12" spans="1:9" ht="15" thickBot="1" x14ac:dyDescent="0.35">
      <c r="A12" s="27">
        <f t="shared" ref="A12" si="6">A11</f>
        <v>5</v>
      </c>
      <c r="B12" s="15" t="s">
        <v>219</v>
      </c>
      <c r="C12" s="15" t="s">
        <v>218</v>
      </c>
      <c r="D12" s="15">
        <v>12</v>
      </c>
      <c r="E12" s="51">
        <v>63.284999999999997</v>
      </c>
      <c r="F12" s="51">
        <f t="shared" si="0"/>
        <v>129.22218749999999</v>
      </c>
      <c r="G12" s="17">
        <v>24.5</v>
      </c>
      <c r="H12" s="113" t="s">
        <v>506</v>
      </c>
      <c r="I12" s="1"/>
    </row>
    <row r="13" spans="1:9" ht="15" thickBot="1" x14ac:dyDescent="0.35">
      <c r="A13" s="27">
        <f t="shared" ref="A13" si="7">A11+1</f>
        <v>6</v>
      </c>
      <c r="B13" s="15" t="s">
        <v>220</v>
      </c>
      <c r="C13" s="15" t="s">
        <v>221</v>
      </c>
      <c r="D13" s="15">
        <v>11</v>
      </c>
      <c r="E13" s="51">
        <v>58.011249999999997</v>
      </c>
      <c r="F13" s="51">
        <f t="shared" si="0"/>
        <v>116.03625</v>
      </c>
      <c r="G13" s="17">
        <v>22</v>
      </c>
      <c r="H13" s="2"/>
      <c r="I13" s="1"/>
    </row>
    <row r="14" spans="1:9" ht="15" thickBot="1" x14ac:dyDescent="0.35">
      <c r="A14" s="27">
        <f t="shared" ref="A14" si="8">A13</f>
        <v>6</v>
      </c>
      <c r="B14" s="15" t="s">
        <v>222</v>
      </c>
      <c r="C14" s="15" t="s">
        <v>221</v>
      </c>
      <c r="D14" s="15">
        <v>11</v>
      </c>
      <c r="E14" s="51">
        <v>58.011249999999997</v>
      </c>
      <c r="F14" s="51">
        <f t="shared" si="0"/>
        <v>116.03625</v>
      </c>
      <c r="G14" s="17">
        <v>22</v>
      </c>
      <c r="H14" s="2"/>
      <c r="I14" s="1"/>
    </row>
    <row r="15" spans="1:9" ht="15" thickBot="1" x14ac:dyDescent="0.35">
      <c r="A15" s="27">
        <f t="shared" ref="A15" si="9">A13+1</f>
        <v>7</v>
      </c>
      <c r="B15" s="15" t="s">
        <v>223</v>
      </c>
      <c r="C15" s="15" t="s">
        <v>224</v>
      </c>
      <c r="D15" s="15">
        <v>11</v>
      </c>
      <c r="E15" s="51">
        <v>58.011249999999997</v>
      </c>
      <c r="F15" s="51">
        <f t="shared" si="0"/>
        <v>116.03625</v>
      </c>
      <c r="G15" s="17">
        <v>22</v>
      </c>
      <c r="H15" s="2"/>
      <c r="I15" s="1"/>
    </row>
    <row r="16" spans="1:9" ht="15" thickBot="1" x14ac:dyDescent="0.35">
      <c r="A16" s="27">
        <f t="shared" ref="A16" si="10">A15</f>
        <v>7</v>
      </c>
      <c r="B16" s="15" t="s">
        <v>225</v>
      </c>
      <c r="C16" s="15" t="s">
        <v>224</v>
      </c>
      <c r="D16" s="15">
        <v>11</v>
      </c>
      <c r="E16" s="51">
        <v>58.011249999999997</v>
      </c>
      <c r="F16" s="51">
        <f t="shared" si="0"/>
        <v>116.03625</v>
      </c>
      <c r="G16" s="17">
        <v>22</v>
      </c>
      <c r="H16" s="2"/>
      <c r="I16" s="1"/>
    </row>
    <row r="17" spans="1:9" ht="15" thickBot="1" x14ac:dyDescent="0.35">
      <c r="A17" s="27">
        <f t="shared" ref="A17" si="11">A15+1</f>
        <v>8</v>
      </c>
      <c r="B17" s="15" t="s">
        <v>226</v>
      </c>
      <c r="C17" s="15" t="s">
        <v>227</v>
      </c>
      <c r="D17" s="15">
        <v>13</v>
      </c>
      <c r="E17" s="51">
        <v>68.558750000000003</v>
      </c>
      <c r="F17" s="51">
        <f t="shared" si="0"/>
        <v>116.03625</v>
      </c>
      <c r="G17" s="17">
        <v>22</v>
      </c>
      <c r="H17" s="2"/>
      <c r="I17" s="1"/>
    </row>
    <row r="18" spans="1:9" ht="15" thickBot="1" x14ac:dyDescent="0.35">
      <c r="A18" s="27">
        <f t="shared" ref="A18" si="12">A17</f>
        <v>8</v>
      </c>
      <c r="B18" s="15" t="s">
        <v>228</v>
      </c>
      <c r="C18" s="15" t="s">
        <v>227</v>
      </c>
      <c r="D18" s="15">
        <v>9</v>
      </c>
      <c r="E18" s="51">
        <v>47.463749999999997</v>
      </c>
      <c r="F18" s="51">
        <f t="shared" si="0"/>
        <v>116.03625</v>
      </c>
      <c r="G18" s="17">
        <v>22</v>
      </c>
      <c r="H18" s="2"/>
      <c r="I18" s="1"/>
    </row>
    <row r="19" spans="1:9" ht="15" thickBot="1" x14ac:dyDescent="0.35">
      <c r="A19" s="27">
        <f t="shared" ref="A19" si="13">A17+1</f>
        <v>9</v>
      </c>
      <c r="B19" s="15" t="s">
        <v>229</v>
      </c>
      <c r="C19" s="15" t="s">
        <v>230</v>
      </c>
      <c r="D19" s="15">
        <v>11</v>
      </c>
      <c r="E19" s="51">
        <v>58.011249999999997</v>
      </c>
      <c r="F19" s="51">
        <f t="shared" si="0"/>
        <v>110.761875</v>
      </c>
      <c r="G19" s="17">
        <v>21</v>
      </c>
      <c r="H19" s="2"/>
      <c r="I19" s="1"/>
    </row>
    <row r="20" spans="1:9" ht="15" thickBot="1" x14ac:dyDescent="0.35">
      <c r="A20" s="27">
        <f t="shared" ref="A20" si="14">A19</f>
        <v>9</v>
      </c>
      <c r="B20" s="15" t="s">
        <v>231</v>
      </c>
      <c r="C20" s="15" t="s">
        <v>230</v>
      </c>
      <c r="D20" s="15">
        <v>10</v>
      </c>
      <c r="E20" s="51">
        <v>52.737499999999997</v>
      </c>
      <c r="F20" s="51">
        <f t="shared" si="0"/>
        <v>110.761875</v>
      </c>
      <c r="G20" s="17">
        <v>21</v>
      </c>
      <c r="H20" s="2"/>
      <c r="I20" s="1"/>
    </row>
    <row r="21" spans="1:9" ht="15" thickBot="1" x14ac:dyDescent="0.35">
      <c r="A21" s="27">
        <f t="shared" ref="A21" si="15">A19+1</f>
        <v>10</v>
      </c>
      <c r="B21" s="15" t="s">
        <v>232</v>
      </c>
      <c r="C21" s="15" t="s">
        <v>233</v>
      </c>
      <c r="D21" s="15">
        <v>11</v>
      </c>
      <c r="E21" s="51">
        <v>58.011249999999997</v>
      </c>
      <c r="F21" s="51">
        <f t="shared" si="0"/>
        <v>110.761875</v>
      </c>
      <c r="G21" s="17">
        <v>21</v>
      </c>
      <c r="H21" s="2"/>
      <c r="I21" s="1"/>
    </row>
    <row r="22" spans="1:9" ht="15" thickBot="1" x14ac:dyDescent="0.35">
      <c r="A22" s="27">
        <f t="shared" ref="A22" si="16">A21</f>
        <v>10</v>
      </c>
      <c r="B22" s="15" t="s">
        <v>234</v>
      </c>
      <c r="C22" s="15" t="s">
        <v>233</v>
      </c>
      <c r="D22" s="15">
        <v>10</v>
      </c>
      <c r="E22" s="51">
        <v>52.737499999999997</v>
      </c>
      <c r="F22" s="51">
        <f t="shared" si="0"/>
        <v>110.761875</v>
      </c>
      <c r="G22" s="17">
        <v>21</v>
      </c>
      <c r="H22" s="2"/>
      <c r="I22" s="1"/>
    </row>
    <row r="23" spans="1:9" ht="15" thickBot="1" x14ac:dyDescent="0.35">
      <c r="A23" s="27">
        <f t="shared" ref="A23" si="17">A21+1</f>
        <v>11</v>
      </c>
      <c r="B23" s="15" t="s">
        <v>235</v>
      </c>
      <c r="C23" s="15" t="s">
        <v>236</v>
      </c>
      <c r="D23" s="15">
        <v>11</v>
      </c>
      <c r="E23" s="51">
        <v>58.011249999999997</v>
      </c>
      <c r="F23" s="51">
        <f t="shared" si="0"/>
        <v>110.761875</v>
      </c>
      <c r="G23" s="17">
        <v>21</v>
      </c>
      <c r="H23" s="2"/>
      <c r="I23" s="1"/>
    </row>
    <row r="24" spans="1:9" ht="15" thickBot="1" x14ac:dyDescent="0.35">
      <c r="A24" s="27">
        <f t="shared" ref="A24" si="18">A23</f>
        <v>11</v>
      </c>
      <c r="B24" s="15" t="s">
        <v>237</v>
      </c>
      <c r="C24" s="15" t="s">
        <v>236</v>
      </c>
      <c r="D24" s="15">
        <v>10</v>
      </c>
      <c r="E24" s="51">
        <v>52.737499999999997</v>
      </c>
      <c r="F24" s="51">
        <f t="shared" si="0"/>
        <v>110.761875</v>
      </c>
      <c r="G24" s="17">
        <v>21</v>
      </c>
      <c r="H24" s="2"/>
      <c r="I24" s="1"/>
    </row>
    <row r="25" spans="1:9" ht="15" thickBot="1" x14ac:dyDescent="0.35">
      <c r="A25" s="27">
        <f t="shared" ref="A25" si="19">A23+1</f>
        <v>12</v>
      </c>
      <c r="B25" s="15" t="s">
        <v>238</v>
      </c>
      <c r="C25" s="15" t="s">
        <v>239</v>
      </c>
      <c r="D25" s="15">
        <v>10</v>
      </c>
      <c r="E25" s="51">
        <v>52.737499999999997</v>
      </c>
      <c r="F25" s="51">
        <f t="shared" si="0"/>
        <v>110.761875</v>
      </c>
      <c r="G25" s="17">
        <v>21</v>
      </c>
      <c r="H25" s="2"/>
      <c r="I25" s="1"/>
    </row>
    <row r="26" spans="1:9" ht="15" thickBot="1" x14ac:dyDescent="0.35">
      <c r="A26" s="27">
        <f t="shared" ref="A26" si="20">A25</f>
        <v>12</v>
      </c>
      <c r="B26" s="15" t="s">
        <v>240</v>
      </c>
      <c r="C26" s="15" t="s">
        <v>239</v>
      </c>
      <c r="D26" s="15">
        <v>11</v>
      </c>
      <c r="E26" s="51">
        <v>58.011249999999997</v>
      </c>
      <c r="F26" s="51">
        <f t="shared" si="0"/>
        <v>110.761875</v>
      </c>
      <c r="G26" s="17">
        <v>21</v>
      </c>
      <c r="H26" s="2"/>
      <c r="I26" s="1"/>
    </row>
    <row r="27" spans="1:9" ht="15" thickBot="1" x14ac:dyDescent="0.35">
      <c r="A27" s="27">
        <f t="shared" ref="A27" si="21">A25+1</f>
        <v>13</v>
      </c>
      <c r="B27" s="15" t="s">
        <v>241</v>
      </c>
      <c r="C27" s="15" t="s">
        <v>242</v>
      </c>
      <c r="D27" s="15">
        <v>10</v>
      </c>
      <c r="E27" s="51">
        <v>52.737499999999997</v>
      </c>
      <c r="F27" s="51">
        <f t="shared" si="0"/>
        <v>105.4875</v>
      </c>
      <c r="G27" s="17">
        <v>20</v>
      </c>
      <c r="H27" s="2"/>
      <c r="I27" s="1"/>
    </row>
    <row r="28" spans="1:9" ht="15" thickBot="1" x14ac:dyDescent="0.35">
      <c r="A28" s="27">
        <f t="shared" ref="A28" si="22">A27</f>
        <v>13</v>
      </c>
      <c r="B28" s="15" t="s">
        <v>243</v>
      </c>
      <c r="C28" s="15" t="s">
        <v>242</v>
      </c>
      <c r="D28" s="15">
        <v>10</v>
      </c>
      <c r="E28" s="51">
        <v>52.737499999999997</v>
      </c>
      <c r="F28" s="51">
        <f t="shared" si="0"/>
        <v>105.4875</v>
      </c>
      <c r="G28" s="17">
        <v>20</v>
      </c>
      <c r="H28" s="2"/>
      <c r="I28" s="1"/>
    </row>
    <row r="29" spans="1:9" ht="15" thickBot="1" x14ac:dyDescent="0.35">
      <c r="A29" s="27">
        <f t="shared" ref="A29" si="23">A27+1</f>
        <v>14</v>
      </c>
      <c r="B29" s="15" t="s">
        <v>244</v>
      </c>
      <c r="C29" s="15" t="s">
        <v>245</v>
      </c>
      <c r="D29" s="15">
        <v>11</v>
      </c>
      <c r="E29" s="51">
        <v>58.011249999999997</v>
      </c>
      <c r="F29" s="51">
        <f t="shared" si="0"/>
        <v>105.4875</v>
      </c>
      <c r="G29" s="17">
        <v>20</v>
      </c>
      <c r="H29" s="2"/>
      <c r="I29" s="1"/>
    </row>
    <row r="30" spans="1:9" ht="15" thickBot="1" x14ac:dyDescent="0.35">
      <c r="A30" s="27">
        <f t="shared" ref="A30" si="24">A29</f>
        <v>14</v>
      </c>
      <c r="B30" s="15" t="s">
        <v>246</v>
      </c>
      <c r="C30" s="15" t="s">
        <v>245</v>
      </c>
      <c r="D30" s="15">
        <v>9</v>
      </c>
      <c r="E30" s="51">
        <v>47.463749999999997</v>
      </c>
      <c r="F30" s="51">
        <f t="shared" si="0"/>
        <v>105.4875</v>
      </c>
      <c r="G30" s="17">
        <v>20</v>
      </c>
      <c r="H30" s="2"/>
      <c r="I30" s="1"/>
    </row>
    <row r="31" spans="1:9" ht="15" thickBot="1" x14ac:dyDescent="0.35">
      <c r="A31" s="27">
        <f t="shared" ref="A31" si="25">A29+1</f>
        <v>15</v>
      </c>
      <c r="B31" s="15" t="s">
        <v>247</v>
      </c>
      <c r="C31" s="15" t="s">
        <v>248</v>
      </c>
      <c r="D31" s="15">
        <v>9</v>
      </c>
      <c r="E31" s="51">
        <v>47.463749999999997</v>
      </c>
      <c r="F31" s="51">
        <f t="shared" si="0"/>
        <v>94.938749999999999</v>
      </c>
      <c r="G31" s="17">
        <v>18</v>
      </c>
      <c r="H31" s="2"/>
      <c r="I31" s="1"/>
    </row>
    <row r="32" spans="1:9" ht="15" thickBot="1" x14ac:dyDescent="0.35">
      <c r="A32" s="27">
        <f t="shared" ref="A32" si="26">A31</f>
        <v>15</v>
      </c>
      <c r="B32" s="15" t="s">
        <v>249</v>
      </c>
      <c r="C32" s="15" t="s">
        <v>248</v>
      </c>
      <c r="D32" s="15">
        <v>9</v>
      </c>
      <c r="E32" s="51">
        <v>47.463749999999997</v>
      </c>
      <c r="F32" s="51">
        <f t="shared" si="0"/>
        <v>94.938749999999999</v>
      </c>
      <c r="G32" s="17">
        <v>18</v>
      </c>
      <c r="H32" s="2"/>
      <c r="I32" s="1"/>
    </row>
    <row r="33" spans="1:9" ht="15" thickBot="1" x14ac:dyDescent="0.35">
      <c r="A33" s="27">
        <f t="shared" ref="A33" si="27">A31+1</f>
        <v>16</v>
      </c>
      <c r="B33" s="15" t="s">
        <v>250</v>
      </c>
      <c r="C33" s="15" t="s">
        <v>251</v>
      </c>
      <c r="D33" s="15">
        <v>9</v>
      </c>
      <c r="E33" s="51">
        <v>47.463749999999997</v>
      </c>
      <c r="F33" s="51">
        <f t="shared" si="0"/>
        <v>94.938749999999999</v>
      </c>
      <c r="G33" s="17">
        <v>18</v>
      </c>
      <c r="H33" s="2"/>
      <c r="I33" s="1"/>
    </row>
    <row r="34" spans="1:9" ht="15" thickBot="1" x14ac:dyDescent="0.35">
      <c r="A34" s="27">
        <f t="shared" ref="A34" si="28">A33</f>
        <v>16</v>
      </c>
      <c r="B34" s="15" t="s">
        <v>252</v>
      </c>
      <c r="C34" s="15" t="s">
        <v>251</v>
      </c>
      <c r="D34" s="15">
        <v>9</v>
      </c>
      <c r="E34" s="51">
        <v>47.463749999999997</v>
      </c>
      <c r="F34" s="51">
        <f t="shared" si="0"/>
        <v>94.938749999999999</v>
      </c>
      <c r="G34" s="17">
        <v>18</v>
      </c>
      <c r="H34" s="2"/>
      <c r="I34" s="1"/>
    </row>
    <row r="35" spans="1:9" ht="15" thickBot="1" x14ac:dyDescent="0.35">
      <c r="A35" s="27">
        <f t="shared" ref="A35" si="29">A33+1</f>
        <v>17</v>
      </c>
      <c r="B35" s="15" t="s">
        <v>253</v>
      </c>
      <c r="C35" s="15" t="s">
        <v>254</v>
      </c>
      <c r="D35" s="15">
        <v>9</v>
      </c>
      <c r="E35" s="51">
        <v>47.463749999999997</v>
      </c>
      <c r="F35" s="51">
        <f t="shared" si="0"/>
        <v>94.938749999999999</v>
      </c>
      <c r="G35" s="17">
        <v>18</v>
      </c>
      <c r="H35" s="2"/>
      <c r="I35" s="1"/>
    </row>
    <row r="36" spans="1:9" ht="15" thickBot="1" x14ac:dyDescent="0.35">
      <c r="A36" s="27">
        <f t="shared" ref="A36" si="30">A35</f>
        <v>17</v>
      </c>
      <c r="B36" s="15" t="s">
        <v>255</v>
      </c>
      <c r="C36" s="15" t="s">
        <v>254</v>
      </c>
      <c r="D36" s="15">
        <v>9</v>
      </c>
      <c r="E36" s="51">
        <v>47.463749999999997</v>
      </c>
      <c r="F36" s="51">
        <f t="shared" si="0"/>
        <v>94.938749999999999</v>
      </c>
      <c r="G36" s="17">
        <v>18</v>
      </c>
      <c r="H36" s="2"/>
      <c r="I36" s="1"/>
    </row>
    <row r="37" spans="1:9" ht="15" thickBot="1" x14ac:dyDescent="0.35">
      <c r="A37" s="27">
        <f t="shared" ref="A37" si="31">A35+1</f>
        <v>18</v>
      </c>
      <c r="B37" s="15" t="s">
        <v>256</v>
      </c>
      <c r="C37" s="15" t="s">
        <v>257</v>
      </c>
      <c r="D37" s="15">
        <v>9</v>
      </c>
      <c r="E37" s="51">
        <v>47.463749999999997</v>
      </c>
      <c r="F37" s="51">
        <f t="shared" si="0"/>
        <v>89.664375000000007</v>
      </c>
      <c r="G37" s="17">
        <v>17</v>
      </c>
      <c r="H37" s="2"/>
      <c r="I37" s="1"/>
    </row>
    <row r="38" spans="1:9" ht="15" thickBot="1" x14ac:dyDescent="0.35">
      <c r="A38" s="27">
        <f t="shared" ref="A38" si="32">A37</f>
        <v>18</v>
      </c>
      <c r="B38" s="15" t="s">
        <v>258</v>
      </c>
      <c r="C38" s="15" t="s">
        <v>257</v>
      </c>
      <c r="D38" s="15">
        <v>8</v>
      </c>
      <c r="E38" s="51">
        <v>42.19</v>
      </c>
      <c r="F38" s="51">
        <f t="shared" si="0"/>
        <v>89.664375000000007</v>
      </c>
      <c r="G38" s="17">
        <v>17</v>
      </c>
      <c r="H38" s="2"/>
      <c r="I38" s="1"/>
    </row>
    <row r="39" spans="1:9" ht="15" thickBot="1" x14ac:dyDescent="0.35">
      <c r="A39" s="27">
        <f t="shared" ref="A39" si="33">A37+1</f>
        <v>19</v>
      </c>
      <c r="B39" s="15" t="s">
        <v>259</v>
      </c>
      <c r="C39" s="15" t="s">
        <v>260</v>
      </c>
      <c r="D39" s="15">
        <v>10</v>
      </c>
      <c r="E39" s="51">
        <v>52.737499999999997</v>
      </c>
      <c r="F39" s="51">
        <f t="shared" si="0"/>
        <v>89.664375000000007</v>
      </c>
      <c r="G39" s="17">
        <v>17</v>
      </c>
      <c r="H39" s="2"/>
      <c r="I39" s="1"/>
    </row>
    <row r="40" spans="1:9" ht="15" thickBot="1" x14ac:dyDescent="0.35">
      <c r="A40" s="27">
        <f t="shared" ref="A40" si="34">A39</f>
        <v>19</v>
      </c>
      <c r="B40" s="15" t="s">
        <v>261</v>
      </c>
      <c r="C40" s="15" t="s">
        <v>260</v>
      </c>
      <c r="D40" s="15">
        <v>7</v>
      </c>
      <c r="E40" s="51">
        <v>36.916249999999998</v>
      </c>
      <c r="F40" s="51">
        <f t="shared" si="0"/>
        <v>89.664375000000007</v>
      </c>
      <c r="G40" s="17">
        <v>17</v>
      </c>
      <c r="H40" s="2"/>
      <c r="I40" s="1"/>
    </row>
    <row r="41" spans="1:9" ht="15" thickBot="1" x14ac:dyDescent="0.35">
      <c r="A41" s="27">
        <f t="shared" ref="A41" si="35">A39+1</f>
        <v>20</v>
      </c>
      <c r="B41" s="15" t="s">
        <v>262</v>
      </c>
      <c r="C41" s="15" t="s">
        <v>263</v>
      </c>
      <c r="D41" s="15">
        <v>7</v>
      </c>
      <c r="E41" s="51">
        <v>36.916249999999998</v>
      </c>
      <c r="F41" s="51">
        <f t="shared" si="0"/>
        <v>79.115624999999994</v>
      </c>
      <c r="G41" s="17">
        <v>15</v>
      </c>
      <c r="H41" s="2"/>
      <c r="I41" s="1"/>
    </row>
    <row r="42" spans="1:9" ht="15" thickBot="1" x14ac:dyDescent="0.35">
      <c r="A42" s="27">
        <f t="shared" ref="A42" si="36">A41</f>
        <v>20</v>
      </c>
      <c r="B42" s="15" t="s">
        <v>264</v>
      </c>
      <c r="C42" s="15" t="s">
        <v>263</v>
      </c>
      <c r="D42" s="15">
        <v>8</v>
      </c>
      <c r="E42" s="51">
        <v>42.19</v>
      </c>
      <c r="F42" s="51">
        <f t="shared" si="0"/>
        <v>79.115624999999994</v>
      </c>
      <c r="G42" s="17">
        <v>15</v>
      </c>
      <c r="H42" s="2"/>
      <c r="I42" s="1"/>
    </row>
    <row r="43" spans="1:9" ht="15" thickBot="1" x14ac:dyDescent="0.35">
      <c r="A43" s="27">
        <f t="shared" ref="A43" si="37">A41+1</f>
        <v>21</v>
      </c>
      <c r="B43" s="15" t="s">
        <v>265</v>
      </c>
      <c r="C43" s="15" t="s">
        <v>266</v>
      </c>
      <c r="D43" s="15">
        <v>5</v>
      </c>
      <c r="E43" s="51">
        <v>26.368749999999999</v>
      </c>
      <c r="F43" s="51">
        <f t="shared" si="0"/>
        <v>47.469374999999999</v>
      </c>
      <c r="G43" s="17">
        <v>9</v>
      </c>
      <c r="H43" s="2"/>
      <c r="I43" s="1"/>
    </row>
    <row r="44" spans="1:9" ht="15" thickBot="1" x14ac:dyDescent="0.35">
      <c r="A44" s="27">
        <f t="shared" ref="A44" si="38">A43</f>
        <v>21</v>
      </c>
      <c r="B44" s="19" t="s">
        <v>267</v>
      </c>
      <c r="C44" s="19" t="s">
        <v>266</v>
      </c>
      <c r="D44" s="19">
        <v>4</v>
      </c>
      <c r="E44" s="52">
        <v>21.094999999999999</v>
      </c>
      <c r="F44" s="51">
        <f t="shared" si="0"/>
        <v>47.469374999999999</v>
      </c>
      <c r="G44" s="21">
        <v>9</v>
      </c>
      <c r="H44" s="1"/>
      <c r="I44" s="1"/>
    </row>
  </sheetData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A2" sqref="A2"/>
    </sheetView>
  </sheetViews>
  <sheetFormatPr defaultRowHeight="14.4" x14ac:dyDescent="0.3"/>
  <cols>
    <col min="1" max="1" width="6.21875" style="5" customWidth="1"/>
    <col min="2" max="2" width="6.109375" style="5" customWidth="1"/>
    <col min="3" max="3" width="21.88671875" style="6" bestFit="1" customWidth="1"/>
    <col min="4" max="4" width="9.6640625" style="6" bestFit="1" customWidth="1"/>
    <col min="5" max="7" width="13.6640625" style="5" customWidth="1"/>
    <col min="8" max="16384" width="8.88671875" style="5"/>
  </cols>
  <sheetData>
    <row r="1" spans="1:7" ht="26.4" thickBot="1" x14ac:dyDescent="0.55000000000000004">
      <c r="A1" s="4" t="s">
        <v>509</v>
      </c>
    </row>
    <row r="2" spans="1:7" ht="15" thickBot="1" x14ac:dyDescent="0.35">
      <c r="A2" s="7" t="s">
        <v>5</v>
      </c>
      <c r="B2" s="8" t="s">
        <v>7</v>
      </c>
      <c r="C2" s="8" t="s">
        <v>8</v>
      </c>
      <c r="D2" s="8" t="s">
        <v>11</v>
      </c>
      <c r="E2" s="8" t="s">
        <v>9</v>
      </c>
      <c r="F2" s="8" t="s">
        <v>10</v>
      </c>
      <c r="G2" s="9" t="s">
        <v>12</v>
      </c>
    </row>
    <row r="3" spans="1:7" x14ac:dyDescent="0.3">
      <c r="A3" s="10">
        <v>1</v>
      </c>
      <c r="B3" s="11">
        <v>200</v>
      </c>
      <c r="C3" s="12" t="s">
        <v>13</v>
      </c>
      <c r="D3" s="11" t="s">
        <v>16</v>
      </c>
      <c r="E3" s="12" t="s">
        <v>14</v>
      </c>
      <c r="F3" s="11" t="s">
        <v>15</v>
      </c>
      <c r="G3" s="13" t="s">
        <v>0</v>
      </c>
    </row>
    <row r="4" spans="1:7" x14ac:dyDescent="0.3">
      <c r="A4" s="22">
        <v>2</v>
      </c>
      <c r="B4" s="23">
        <v>146</v>
      </c>
      <c r="C4" s="24" t="s">
        <v>17</v>
      </c>
      <c r="D4" s="23" t="s">
        <v>20</v>
      </c>
      <c r="E4" s="24" t="s">
        <v>18</v>
      </c>
      <c r="F4" s="23" t="s">
        <v>19</v>
      </c>
      <c r="G4" s="25" t="s">
        <v>0</v>
      </c>
    </row>
    <row r="5" spans="1:7" x14ac:dyDescent="0.3">
      <c r="A5" s="14">
        <v>3</v>
      </c>
      <c r="B5" s="15">
        <v>143</v>
      </c>
      <c r="C5" s="16" t="s">
        <v>21</v>
      </c>
      <c r="D5" s="15" t="s">
        <v>24</v>
      </c>
      <c r="E5" s="16" t="s">
        <v>22</v>
      </c>
      <c r="F5" s="15" t="s">
        <v>23</v>
      </c>
      <c r="G5" s="17" t="s">
        <v>0</v>
      </c>
    </row>
    <row r="6" spans="1:7" x14ac:dyDescent="0.3">
      <c r="A6" s="14">
        <v>4</v>
      </c>
      <c r="B6" s="15">
        <v>192</v>
      </c>
      <c r="C6" s="16" t="s">
        <v>25</v>
      </c>
      <c r="D6" s="15" t="s">
        <v>28</v>
      </c>
      <c r="E6" s="16" t="s">
        <v>26</v>
      </c>
      <c r="F6" s="15" t="s">
        <v>27</v>
      </c>
      <c r="G6" s="17" t="s">
        <v>0</v>
      </c>
    </row>
    <row r="7" spans="1:7" x14ac:dyDescent="0.3">
      <c r="A7" s="14">
        <v>5</v>
      </c>
      <c r="B7" s="15">
        <v>147</v>
      </c>
      <c r="C7" s="16" t="s">
        <v>29</v>
      </c>
      <c r="D7" s="15" t="s">
        <v>32</v>
      </c>
      <c r="E7" s="16" t="s">
        <v>30</v>
      </c>
      <c r="F7" s="15" t="s">
        <v>31</v>
      </c>
      <c r="G7" s="17" t="s">
        <v>0</v>
      </c>
    </row>
    <row r="8" spans="1:7" x14ac:dyDescent="0.3">
      <c r="A8" s="14">
        <v>6</v>
      </c>
      <c r="B8" s="15">
        <v>181</v>
      </c>
      <c r="C8" s="16" t="s">
        <v>33</v>
      </c>
      <c r="D8" s="15" t="s">
        <v>36</v>
      </c>
      <c r="E8" s="16" t="s">
        <v>34</v>
      </c>
      <c r="F8" s="15" t="s">
        <v>35</v>
      </c>
      <c r="G8" s="17" t="s">
        <v>0</v>
      </c>
    </row>
    <row r="9" spans="1:7" x14ac:dyDescent="0.3">
      <c r="A9" s="14">
        <v>7</v>
      </c>
      <c r="B9" s="15">
        <v>199</v>
      </c>
      <c r="C9" s="16" t="s">
        <v>37</v>
      </c>
      <c r="D9" s="15" t="s">
        <v>40</v>
      </c>
      <c r="E9" s="16" t="s">
        <v>38</v>
      </c>
      <c r="F9" s="15" t="s">
        <v>39</v>
      </c>
      <c r="G9" s="17" t="s">
        <v>0</v>
      </c>
    </row>
    <row r="10" spans="1:7" x14ac:dyDescent="0.3">
      <c r="A10" s="14">
        <v>8</v>
      </c>
      <c r="B10" s="15">
        <v>150</v>
      </c>
      <c r="C10" s="16" t="s">
        <v>41</v>
      </c>
      <c r="D10" s="15" t="s">
        <v>44</v>
      </c>
      <c r="E10" s="16" t="s">
        <v>42</v>
      </c>
      <c r="F10" s="15" t="s">
        <v>43</v>
      </c>
      <c r="G10" s="17" t="s">
        <v>0</v>
      </c>
    </row>
    <row r="11" spans="1:7" x14ac:dyDescent="0.3">
      <c r="A11" s="14">
        <v>9</v>
      </c>
      <c r="B11" s="15">
        <v>171</v>
      </c>
      <c r="C11" s="16" t="s">
        <v>45</v>
      </c>
      <c r="D11" s="15" t="s">
        <v>48</v>
      </c>
      <c r="E11" s="16" t="s">
        <v>46</v>
      </c>
      <c r="F11" s="15" t="s">
        <v>47</v>
      </c>
      <c r="G11" s="17" t="s">
        <v>0</v>
      </c>
    </row>
    <row r="12" spans="1:7" x14ac:dyDescent="0.3">
      <c r="A12" s="14">
        <v>10</v>
      </c>
      <c r="B12" s="15">
        <v>17</v>
      </c>
      <c r="C12" s="16" t="s">
        <v>49</v>
      </c>
      <c r="D12" s="15" t="s">
        <v>52</v>
      </c>
      <c r="E12" s="16" t="s">
        <v>50</v>
      </c>
      <c r="F12" s="15" t="s">
        <v>51</v>
      </c>
      <c r="G12" s="17" t="s">
        <v>0</v>
      </c>
    </row>
    <row r="13" spans="1:7" x14ac:dyDescent="0.3">
      <c r="A13" s="14">
        <v>11</v>
      </c>
      <c r="B13" s="15">
        <v>176</v>
      </c>
      <c r="C13" s="16" t="s">
        <v>53</v>
      </c>
      <c r="D13" s="15" t="s">
        <v>56</v>
      </c>
      <c r="E13" s="16" t="s">
        <v>54</v>
      </c>
      <c r="F13" s="15" t="s">
        <v>55</v>
      </c>
      <c r="G13" s="17" t="s">
        <v>0</v>
      </c>
    </row>
    <row r="14" spans="1:7" x14ac:dyDescent="0.3">
      <c r="A14" s="14">
        <v>12</v>
      </c>
      <c r="B14" s="15">
        <v>159</v>
      </c>
      <c r="C14" s="16" t="s">
        <v>57</v>
      </c>
      <c r="D14" s="15" t="s">
        <v>60</v>
      </c>
      <c r="E14" s="16" t="s">
        <v>58</v>
      </c>
      <c r="F14" s="15" t="s">
        <v>59</v>
      </c>
      <c r="G14" s="17" t="s">
        <v>0</v>
      </c>
    </row>
    <row r="15" spans="1:7" x14ac:dyDescent="0.3">
      <c r="A15" s="14">
        <v>13</v>
      </c>
      <c r="B15" s="15">
        <v>149</v>
      </c>
      <c r="C15" s="16" t="s">
        <v>61</v>
      </c>
      <c r="D15" s="15" t="s">
        <v>64</v>
      </c>
      <c r="E15" s="16" t="s">
        <v>62</v>
      </c>
      <c r="F15" s="15" t="s">
        <v>63</v>
      </c>
      <c r="G15" s="17" t="s">
        <v>0</v>
      </c>
    </row>
    <row r="16" spans="1:7" x14ac:dyDescent="0.3">
      <c r="A16" s="14">
        <v>14</v>
      </c>
      <c r="B16" s="15">
        <v>155</v>
      </c>
      <c r="C16" s="16" t="s">
        <v>65</v>
      </c>
      <c r="D16" s="15" t="s">
        <v>68</v>
      </c>
      <c r="E16" s="16" t="s">
        <v>66</v>
      </c>
      <c r="F16" s="15" t="s">
        <v>67</v>
      </c>
      <c r="G16" s="17" t="s">
        <v>0</v>
      </c>
    </row>
    <row r="17" spans="1:7" x14ac:dyDescent="0.3">
      <c r="A17" s="14">
        <v>15</v>
      </c>
      <c r="B17" s="15">
        <v>174</v>
      </c>
      <c r="C17" s="16" t="s">
        <v>69</v>
      </c>
      <c r="D17" s="15" t="s">
        <v>72</v>
      </c>
      <c r="E17" s="16" t="s">
        <v>70</v>
      </c>
      <c r="F17" s="15" t="s">
        <v>71</v>
      </c>
      <c r="G17" s="17" t="s">
        <v>0</v>
      </c>
    </row>
    <row r="18" spans="1:7" x14ac:dyDescent="0.3">
      <c r="A18" s="14">
        <v>16</v>
      </c>
      <c r="B18" s="15">
        <v>184</v>
      </c>
      <c r="C18" s="16" t="s">
        <v>73</v>
      </c>
      <c r="D18" s="15" t="s">
        <v>76</v>
      </c>
      <c r="E18" s="16" t="s">
        <v>74</v>
      </c>
      <c r="F18" s="15" t="s">
        <v>75</v>
      </c>
      <c r="G18" s="17" t="s">
        <v>0</v>
      </c>
    </row>
    <row r="19" spans="1:7" x14ac:dyDescent="0.3">
      <c r="A19" s="14">
        <v>17</v>
      </c>
      <c r="B19" s="15">
        <v>142</v>
      </c>
      <c r="C19" s="16" t="s">
        <v>77</v>
      </c>
      <c r="D19" s="15" t="s">
        <v>80</v>
      </c>
      <c r="E19" s="16" t="s">
        <v>78</v>
      </c>
      <c r="F19" s="15" t="s">
        <v>79</v>
      </c>
      <c r="G19" s="17" t="s">
        <v>0</v>
      </c>
    </row>
    <row r="20" spans="1:7" x14ac:dyDescent="0.3">
      <c r="A20" s="14">
        <v>18</v>
      </c>
      <c r="B20" s="15">
        <v>173</v>
      </c>
      <c r="C20" s="16" t="s">
        <v>81</v>
      </c>
      <c r="D20" s="15" t="s">
        <v>84</v>
      </c>
      <c r="E20" s="16" t="s">
        <v>82</v>
      </c>
      <c r="F20" s="15" t="s">
        <v>83</v>
      </c>
      <c r="G20" s="17" t="s">
        <v>0</v>
      </c>
    </row>
    <row r="21" spans="1:7" x14ac:dyDescent="0.3">
      <c r="A21" s="14">
        <v>19</v>
      </c>
      <c r="B21" s="15">
        <v>179</v>
      </c>
      <c r="C21" s="16" t="s">
        <v>85</v>
      </c>
      <c r="D21" s="15" t="s">
        <v>88</v>
      </c>
      <c r="E21" s="16" t="s">
        <v>86</v>
      </c>
      <c r="F21" s="15" t="s">
        <v>87</v>
      </c>
      <c r="G21" s="17" t="s">
        <v>0</v>
      </c>
    </row>
    <row r="22" spans="1:7" x14ac:dyDescent="0.3">
      <c r="A22" s="14">
        <v>20</v>
      </c>
      <c r="B22" s="15">
        <v>182</v>
      </c>
      <c r="C22" s="16" t="s">
        <v>89</v>
      </c>
      <c r="D22" s="15" t="s">
        <v>91</v>
      </c>
      <c r="E22" s="16" t="s">
        <v>90</v>
      </c>
      <c r="F22" s="15" t="s">
        <v>87</v>
      </c>
      <c r="G22" s="17" t="s">
        <v>0</v>
      </c>
    </row>
    <row r="23" spans="1:7" x14ac:dyDescent="0.3">
      <c r="A23" s="14">
        <v>21</v>
      </c>
      <c r="B23" s="15">
        <v>175</v>
      </c>
      <c r="C23" s="16" t="s">
        <v>92</v>
      </c>
      <c r="D23" s="15" t="s">
        <v>95</v>
      </c>
      <c r="E23" s="16" t="s">
        <v>93</v>
      </c>
      <c r="F23" s="15" t="s">
        <v>94</v>
      </c>
      <c r="G23" s="17" t="s">
        <v>0</v>
      </c>
    </row>
    <row r="24" spans="1:7" x14ac:dyDescent="0.3">
      <c r="A24" s="14">
        <v>22</v>
      </c>
      <c r="B24" s="15">
        <v>166</v>
      </c>
      <c r="C24" s="16" t="s">
        <v>96</v>
      </c>
      <c r="D24" s="15" t="s">
        <v>99</v>
      </c>
      <c r="E24" s="16" t="s">
        <v>97</v>
      </c>
      <c r="F24" s="15" t="s">
        <v>98</v>
      </c>
      <c r="G24" s="17" t="s">
        <v>0</v>
      </c>
    </row>
    <row r="25" spans="1:7" x14ac:dyDescent="0.3">
      <c r="A25" s="14">
        <v>23</v>
      </c>
      <c r="B25" s="15">
        <v>151</v>
      </c>
      <c r="C25" s="16" t="s">
        <v>100</v>
      </c>
      <c r="D25" s="15" t="s">
        <v>103</v>
      </c>
      <c r="E25" s="16" t="s">
        <v>101</v>
      </c>
      <c r="F25" s="15" t="s">
        <v>102</v>
      </c>
      <c r="G25" s="17" t="s">
        <v>0</v>
      </c>
    </row>
    <row r="26" spans="1:7" x14ac:dyDescent="0.3">
      <c r="A26" s="14">
        <v>24</v>
      </c>
      <c r="B26" s="15">
        <v>194</v>
      </c>
      <c r="C26" s="16" t="s">
        <v>104</v>
      </c>
      <c r="D26" s="15" t="s">
        <v>107</v>
      </c>
      <c r="E26" s="16" t="s">
        <v>105</v>
      </c>
      <c r="F26" s="15" t="s">
        <v>106</v>
      </c>
      <c r="G26" s="17" t="s">
        <v>0</v>
      </c>
    </row>
    <row r="27" spans="1:7" x14ac:dyDescent="0.3">
      <c r="A27" s="14">
        <v>25</v>
      </c>
      <c r="B27" s="15">
        <v>164</v>
      </c>
      <c r="C27" s="16" t="s">
        <v>108</v>
      </c>
      <c r="D27" s="15" t="s">
        <v>111</v>
      </c>
      <c r="E27" s="16" t="s">
        <v>109</v>
      </c>
      <c r="F27" s="15" t="s">
        <v>110</v>
      </c>
      <c r="G27" s="17" t="s">
        <v>0</v>
      </c>
    </row>
    <row r="28" spans="1:7" x14ac:dyDescent="0.3">
      <c r="A28" s="14">
        <v>26</v>
      </c>
      <c r="B28" s="15">
        <v>168</v>
      </c>
      <c r="C28" s="16" t="s">
        <v>112</v>
      </c>
      <c r="D28" s="15" t="s">
        <v>115</v>
      </c>
      <c r="E28" s="16" t="s">
        <v>113</v>
      </c>
      <c r="F28" s="15" t="s">
        <v>114</v>
      </c>
      <c r="G28" s="17" t="s">
        <v>0</v>
      </c>
    </row>
    <row r="29" spans="1:7" x14ac:dyDescent="0.3">
      <c r="A29" s="14">
        <v>27</v>
      </c>
      <c r="B29" s="15">
        <v>163</v>
      </c>
      <c r="C29" s="16" t="s">
        <v>116</v>
      </c>
      <c r="D29" s="15" t="s">
        <v>119</v>
      </c>
      <c r="E29" s="16" t="s">
        <v>117</v>
      </c>
      <c r="F29" s="15" t="s">
        <v>118</v>
      </c>
      <c r="G29" s="17" t="s">
        <v>0</v>
      </c>
    </row>
    <row r="30" spans="1:7" x14ac:dyDescent="0.3">
      <c r="A30" s="14">
        <v>28</v>
      </c>
      <c r="B30" s="15">
        <v>190</v>
      </c>
      <c r="C30" s="16" t="s">
        <v>120</v>
      </c>
      <c r="D30" s="15" t="s">
        <v>123</v>
      </c>
      <c r="E30" s="16" t="s">
        <v>121</v>
      </c>
      <c r="F30" s="15" t="s">
        <v>122</v>
      </c>
      <c r="G30" s="17" t="s">
        <v>0</v>
      </c>
    </row>
    <row r="31" spans="1:7" x14ac:dyDescent="0.3">
      <c r="A31" s="14">
        <v>29</v>
      </c>
      <c r="B31" s="15">
        <v>154</v>
      </c>
      <c r="C31" s="16" t="s">
        <v>124</v>
      </c>
      <c r="D31" s="15" t="s">
        <v>127</v>
      </c>
      <c r="E31" s="16" t="s">
        <v>125</v>
      </c>
      <c r="F31" s="15" t="s">
        <v>126</v>
      </c>
      <c r="G31" s="17" t="s">
        <v>0</v>
      </c>
    </row>
    <row r="32" spans="1:7" x14ac:dyDescent="0.3">
      <c r="A32" s="14">
        <v>30</v>
      </c>
      <c r="B32" s="15">
        <v>152</v>
      </c>
      <c r="C32" s="16" t="s">
        <v>128</v>
      </c>
      <c r="D32" s="15" t="s">
        <v>131</v>
      </c>
      <c r="E32" s="16" t="s">
        <v>129</v>
      </c>
      <c r="F32" s="15" t="s">
        <v>130</v>
      </c>
      <c r="G32" s="17" t="s">
        <v>0</v>
      </c>
    </row>
    <row r="33" spans="1:7" x14ac:dyDescent="0.3">
      <c r="A33" s="14">
        <v>31</v>
      </c>
      <c r="B33" s="15">
        <v>165</v>
      </c>
      <c r="C33" s="16" t="s">
        <v>132</v>
      </c>
      <c r="D33" s="15" t="s">
        <v>135</v>
      </c>
      <c r="E33" s="16" t="s">
        <v>133</v>
      </c>
      <c r="F33" s="15" t="s">
        <v>134</v>
      </c>
      <c r="G33" s="17" t="s">
        <v>0</v>
      </c>
    </row>
    <row r="34" spans="1:7" x14ac:dyDescent="0.3">
      <c r="A34" s="14">
        <v>32</v>
      </c>
      <c r="B34" s="15">
        <v>157</v>
      </c>
      <c r="C34" s="16" t="s">
        <v>136</v>
      </c>
      <c r="D34" s="15" t="s">
        <v>139</v>
      </c>
      <c r="E34" s="16" t="s">
        <v>137</v>
      </c>
      <c r="F34" s="15" t="s">
        <v>138</v>
      </c>
      <c r="G34" s="17" t="s">
        <v>0</v>
      </c>
    </row>
    <row r="35" spans="1:7" x14ac:dyDescent="0.3">
      <c r="A35" s="14">
        <v>33</v>
      </c>
      <c r="B35" s="15">
        <v>187</v>
      </c>
      <c r="C35" s="16" t="s">
        <v>140</v>
      </c>
      <c r="D35" s="15" t="s">
        <v>143</v>
      </c>
      <c r="E35" s="16" t="s">
        <v>141</v>
      </c>
      <c r="F35" s="15" t="s">
        <v>142</v>
      </c>
      <c r="G35" s="17" t="s">
        <v>0</v>
      </c>
    </row>
    <row r="36" spans="1:7" x14ac:dyDescent="0.3">
      <c r="A36" s="14">
        <v>34</v>
      </c>
      <c r="B36" s="15">
        <v>160</v>
      </c>
      <c r="C36" s="16" t="s">
        <v>144</v>
      </c>
      <c r="D36" s="15" t="s">
        <v>147</v>
      </c>
      <c r="E36" s="16" t="s">
        <v>145</v>
      </c>
      <c r="F36" s="15" t="s">
        <v>146</v>
      </c>
      <c r="G36" s="17" t="s">
        <v>0</v>
      </c>
    </row>
    <row r="37" spans="1:7" x14ac:dyDescent="0.3">
      <c r="A37" s="14">
        <v>35</v>
      </c>
      <c r="B37" s="15">
        <v>186</v>
      </c>
      <c r="C37" s="16" t="s">
        <v>148</v>
      </c>
      <c r="D37" s="15" t="s">
        <v>151</v>
      </c>
      <c r="E37" s="16" t="s">
        <v>149</v>
      </c>
      <c r="F37" s="15" t="s">
        <v>150</v>
      </c>
      <c r="G37" s="17" t="s">
        <v>0</v>
      </c>
    </row>
    <row r="38" spans="1:7" x14ac:dyDescent="0.3">
      <c r="A38" s="14">
        <v>36</v>
      </c>
      <c r="B38" s="15">
        <v>162</v>
      </c>
      <c r="C38" s="16" t="s">
        <v>152</v>
      </c>
      <c r="D38" s="15" t="s">
        <v>155</v>
      </c>
      <c r="E38" s="16" t="s">
        <v>153</v>
      </c>
      <c r="F38" s="15" t="s">
        <v>154</v>
      </c>
      <c r="G38" s="17" t="s">
        <v>0</v>
      </c>
    </row>
    <row r="39" spans="1:7" x14ac:dyDescent="0.3">
      <c r="A39" s="14">
        <v>37</v>
      </c>
      <c r="B39" s="15">
        <v>196</v>
      </c>
      <c r="C39" s="16" t="s">
        <v>156</v>
      </c>
      <c r="D39" s="15" t="s">
        <v>159</v>
      </c>
      <c r="E39" s="16" t="s">
        <v>157</v>
      </c>
      <c r="F39" s="15" t="s">
        <v>158</v>
      </c>
      <c r="G39" s="17" t="s">
        <v>0</v>
      </c>
    </row>
    <row r="40" spans="1:7" x14ac:dyDescent="0.3">
      <c r="A40" s="14">
        <v>38</v>
      </c>
      <c r="B40" s="15">
        <v>161</v>
      </c>
      <c r="C40" s="16" t="s">
        <v>160</v>
      </c>
      <c r="D40" s="15" t="s">
        <v>163</v>
      </c>
      <c r="E40" s="16" t="s">
        <v>161</v>
      </c>
      <c r="F40" s="15" t="s">
        <v>162</v>
      </c>
      <c r="G40" s="17" t="s">
        <v>0</v>
      </c>
    </row>
    <row r="41" spans="1:7" x14ac:dyDescent="0.3">
      <c r="A41" s="14">
        <v>39</v>
      </c>
      <c r="B41" s="15">
        <v>170</v>
      </c>
      <c r="C41" s="16" t="s">
        <v>164</v>
      </c>
      <c r="D41" s="15" t="s">
        <v>167</v>
      </c>
      <c r="E41" s="16" t="s">
        <v>165</v>
      </c>
      <c r="F41" s="15" t="s">
        <v>166</v>
      </c>
      <c r="G41" s="17" t="s">
        <v>0</v>
      </c>
    </row>
    <row r="42" spans="1:7" x14ac:dyDescent="0.3">
      <c r="A42" s="14">
        <v>40</v>
      </c>
      <c r="B42" s="15">
        <v>178</v>
      </c>
      <c r="C42" s="16" t="s">
        <v>168</v>
      </c>
      <c r="D42" s="15" t="s">
        <v>171</v>
      </c>
      <c r="E42" s="16" t="s">
        <v>169</v>
      </c>
      <c r="F42" s="15" t="s">
        <v>170</v>
      </c>
      <c r="G42" s="17" t="s">
        <v>0</v>
      </c>
    </row>
    <row r="43" spans="1:7" x14ac:dyDescent="0.3">
      <c r="A43" s="14">
        <v>41</v>
      </c>
      <c r="B43" s="15">
        <v>180</v>
      </c>
      <c r="C43" s="16" t="s">
        <v>172</v>
      </c>
      <c r="D43" s="15" t="s">
        <v>175</v>
      </c>
      <c r="E43" s="16" t="s">
        <v>173</v>
      </c>
      <c r="F43" s="15" t="s">
        <v>174</v>
      </c>
      <c r="G43" s="17" t="s">
        <v>0</v>
      </c>
    </row>
    <row r="44" spans="1:7" x14ac:dyDescent="0.3">
      <c r="A44" s="14">
        <v>42</v>
      </c>
      <c r="B44" s="15">
        <v>177</v>
      </c>
      <c r="C44" s="16" t="s">
        <v>176</v>
      </c>
      <c r="D44" s="15" t="s">
        <v>179</v>
      </c>
      <c r="E44" s="16" t="s">
        <v>177</v>
      </c>
      <c r="F44" s="15" t="s">
        <v>178</v>
      </c>
      <c r="G44" s="17" t="s">
        <v>0</v>
      </c>
    </row>
    <row r="45" spans="1:7" x14ac:dyDescent="0.3">
      <c r="A45" s="14">
        <v>43</v>
      </c>
      <c r="B45" s="15">
        <v>172</v>
      </c>
      <c r="C45" s="16" t="s">
        <v>180</v>
      </c>
      <c r="D45" s="15" t="s">
        <v>182</v>
      </c>
      <c r="E45" s="16" t="s">
        <v>181</v>
      </c>
      <c r="F45" s="15" t="s">
        <v>181</v>
      </c>
      <c r="G45" s="17" t="s">
        <v>0</v>
      </c>
    </row>
    <row r="46" spans="1:7" x14ac:dyDescent="0.3">
      <c r="A46" s="14">
        <v>44</v>
      </c>
      <c r="B46" s="15">
        <v>144</v>
      </c>
      <c r="C46" s="16" t="s">
        <v>183</v>
      </c>
      <c r="D46" s="15" t="s">
        <v>186</v>
      </c>
      <c r="E46" s="16" t="s">
        <v>184</v>
      </c>
      <c r="F46" s="15" t="s">
        <v>185</v>
      </c>
      <c r="G46" s="17" t="s">
        <v>0</v>
      </c>
    </row>
    <row r="47" spans="1:7" x14ac:dyDescent="0.3">
      <c r="A47" s="14">
        <v>45</v>
      </c>
      <c r="B47" s="15">
        <v>167</v>
      </c>
      <c r="C47" s="16" t="s">
        <v>187</v>
      </c>
      <c r="D47" s="15" t="s">
        <v>202</v>
      </c>
      <c r="E47" s="16" t="s">
        <v>188</v>
      </c>
      <c r="F47" s="15" t="s">
        <v>189</v>
      </c>
      <c r="G47" s="17" t="s">
        <v>1</v>
      </c>
    </row>
    <row r="48" spans="1:7" x14ac:dyDescent="0.3">
      <c r="A48" s="14">
        <v>46</v>
      </c>
      <c r="B48" s="15">
        <v>183</v>
      </c>
      <c r="C48" s="16" t="s">
        <v>190</v>
      </c>
      <c r="D48" s="15" t="s">
        <v>202</v>
      </c>
      <c r="E48" s="16" t="s">
        <v>191</v>
      </c>
      <c r="F48" s="15" t="s">
        <v>192</v>
      </c>
      <c r="G48" s="17" t="s">
        <v>2</v>
      </c>
    </row>
    <row r="49" spans="1:7" x14ac:dyDescent="0.3">
      <c r="A49" s="14">
        <v>47</v>
      </c>
      <c r="B49" s="15">
        <v>193</v>
      </c>
      <c r="C49" s="16" t="s">
        <v>193</v>
      </c>
      <c r="D49" s="15" t="s">
        <v>202</v>
      </c>
      <c r="E49" s="16" t="s">
        <v>194</v>
      </c>
      <c r="F49" s="15" t="s">
        <v>195</v>
      </c>
      <c r="G49" s="17" t="s">
        <v>2</v>
      </c>
    </row>
    <row r="50" spans="1:7" x14ac:dyDescent="0.3">
      <c r="A50" s="14">
        <v>48</v>
      </c>
      <c r="B50" s="15">
        <v>191</v>
      </c>
      <c r="C50" s="16" t="s">
        <v>196</v>
      </c>
      <c r="D50" s="15" t="s">
        <v>202</v>
      </c>
      <c r="E50" s="16" t="s">
        <v>197</v>
      </c>
      <c r="F50" s="15" t="s">
        <v>198</v>
      </c>
      <c r="G50" s="17" t="s">
        <v>3</v>
      </c>
    </row>
    <row r="51" spans="1:7" ht="15" thickBot="1" x14ac:dyDescent="0.35">
      <c r="A51" s="18">
        <v>49</v>
      </c>
      <c r="B51" s="19">
        <v>188</v>
      </c>
      <c r="C51" s="20" t="s">
        <v>199</v>
      </c>
      <c r="D51" s="19" t="s">
        <v>202</v>
      </c>
      <c r="E51" s="20" t="s">
        <v>200</v>
      </c>
      <c r="F51" s="19" t="s">
        <v>201</v>
      </c>
      <c r="G51" s="21" t="s">
        <v>4</v>
      </c>
    </row>
  </sheetData>
  <pageMargins left="0.70866141732283472" right="0.70866141732283472" top="0.55118110236220474" bottom="0.15748031496062992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C2" sqref="C2"/>
    </sheetView>
  </sheetViews>
  <sheetFormatPr defaultRowHeight="14.4" x14ac:dyDescent="0.3"/>
  <cols>
    <col min="1" max="1" width="22" style="95" customWidth="1"/>
    <col min="2" max="2" width="16.6640625" bestFit="1" customWidth="1"/>
    <col min="3" max="3" width="24.109375" bestFit="1" customWidth="1"/>
    <col min="4" max="4" width="33.21875" customWidth="1"/>
    <col min="5" max="5" width="16.109375" style="3" customWidth="1"/>
  </cols>
  <sheetData>
    <row r="1" spans="2:6" s="95" customFormat="1" ht="46.8" customHeight="1" thickBot="1" x14ac:dyDescent="0.35">
      <c r="C1" s="93" t="s">
        <v>508</v>
      </c>
      <c r="E1" s="96"/>
    </row>
    <row r="2" spans="2:6" ht="18" customHeight="1" thickBot="1" x14ac:dyDescent="0.4">
      <c r="B2" s="57" t="s">
        <v>483</v>
      </c>
      <c r="C2" s="55" t="s">
        <v>480</v>
      </c>
      <c r="D2" s="56" t="s">
        <v>481</v>
      </c>
      <c r="E2" s="58" t="s">
        <v>482</v>
      </c>
    </row>
    <row r="3" spans="2:6" ht="13.5" customHeight="1" x14ac:dyDescent="0.3">
      <c r="B3" s="73" t="s">
        <v>484</v>
      </c>
      <c r="C3" s="74" t="s">
        <v>479</v>
      </c>
      <c r="D3" s="75" t="s">
        <v>490</v>
      </c>
      <c r="E3" s="53">
        <v>129.22200000000001</v>
      </c>
    </row>
    <row r="4" spans="2:6" ht="13.5" customHeight="1" x14ac:dyDescent="0.3">
      <c r="B4" s="76" t="s">
        <v>484</v>
      </c>
      <c r="C4" s="77" t="s">
        <v>478</v>
      </c>
      <c r="D4" s="78" t="s">
        <v>491</v>
      </c>
      <c r="E4" s="54">
        <v>118.673</v>
      </c>
      <c r="F4" t="s">
        <v>507</v>
      </c>
    </row>
    <row r="5" spans="2:6" ht="13.5" customHeight="1" x14ac:dyDescent="0.3">
      <c r="B5" s="76" t="s">
        <v>484</v>
      </c>
      <c r="C5" s="77" t="s">
        <v>477</v>
      </c>
      <c r="D5" s="78" t="s">
        <v>492</v>
      </c>
      <c r="E5" s="54">
        <v>110.762</v>
      </c>
    </row>
    <row r="6" spans="2:6" ht="13.5" customHeight="1" x14ac:dyDescent="0.3">
      <c r="B6" s="76" t="s">
        <v>484</v>
      </c>
      <c r="C6" s="49" t="s">
        <v>476</v>
      </c>
      <c r="D6" s="79" t="s">
        <v>493</v>
      </c>
      <c r="E6" s="54">
        <v>129.22200000000001</v>
      </c>
      <c r="F6" t="s">
        <v>504</v>
      </c>
    </row>
    <row r="7" spans="2:6" ht="13.5" customHeight="1" x14ac:dyDescent="0.3">
      <c r="B7" s="76" t="s">
        <v>484</v>
      </c>
      <c r="C7" s="49" t="s">
        <v>475</v>
      </c>
      <c r="D7" s="78" t="s">
        <v>494</v>
      </c>
      <c r="E7" s="54">
        <v>100.21299999999999</v>
      </c>
    </row>
    <row r="8" spans="2:6" ht="13.5" customHeight="1" thickBot="1" x14ac:dyDescent="0.35">
      <c r="B8" s="80" t="s">
        <v>484</v>
      </c>
      <c r="C8" s="59" t="s">
        <v>474</v>
      </c>
      <c r="D8" s="81" t="s">
        <v>495</v>
      </c>
      <c r="E8" s="60">
        <v>94.938999999999993</v>
      </c>
    </row>
    <row r="9" spans="2:6" ht="13.5" customHeight="1" x14ac:dyDescent="0.3">
      <c r="B9" s="82" t="s">
        <v>484</v>
      </c>
      <c r="C9" s="91" t="s">
        <v>464</v>
      </c>
      <c r="D9" s="83" t="s">
        <v>497</v>
      </c>
      <c r="E9" s="62">
        <v>94.938999999999993</v>
      </c>
    </row>
    <row r="10" spans="2:6" ht="13.5" customHeight="1" x14ac:dyDescent="0.3">
      <c r="B10" s="76" t="s">
        <v>484</v>
      </c>
      <c r="C10" s="77" t="s">
        <v>463</v>
      </c>
      <c r="D10" s="78" t="s">
        <v>498</v>
      </c>
      <c r="E10" s="54">
        <v>94.938999999999993</v>
      </c>
    </row>
    <row r="11" spans="2:6" ht="13.5" customHeight="1" x14ac:dyDescent="0.3">
      <c r="B11" s="76" t="s">
        <v>484</v>
      </c>
      <c r="C11" s="77" t="s">
        <v>462</v>
      </c>
      <c r="D11" s="78" t="s">
        <v>499</v>
      </c>
      <c r="E11" s="54">
        <v>92.302000000000007</v>
      </c>
    </row>
    <row r="12" spans="2:6" ht="13.5" customHeight="1" x14ac:dyDescent="0.3">
      <c r="B12" s="76" t="s">
        <v>484</v>
      </c>
      <c r="C12" s="77" t="s">
        <v>461</v>
      </c>
      <c r="D12" s="78" t="s">
        <v>501</v>
      </c>
      <c r="E12" s="54">
        <v>84.39</v>
      </c>
    </row>
    <row r="13" spans="2:6" ht="13.5" customHeight="1" thickBot="1" x14ac:dyDescent="0.35">
      <c r="B13" s="84" t="s">
        <v>484</v>
      </c>
      <c r="C13" s="85" t="s">
        <v>460</v>
      </c>
      <c r="D13" s="86" t="s">
        <v>496</v>
      </c>
      <c r="E13" s="63">
        <v>84.39</v>
      </c>
    </row>
    <row r="14" spans="2:6" ht="13.5" customHeight="1" x14ac:dyDescent="0.3">
      <c r="B14" s="73" t="s">
        <v>485</v>
      </c>
      <c r="C14" s="61" t="s">
        <v>473</v>
      </c>
      <c r="D14" s="87" t="s">
        <v>487</v>
      </c>
      <c r="E14" s="88">
        <v>147.6825</v>
      </c>
    </row>
    <row r="15" spans="2:6" ht="13.5" customHeight="1" x14ac:dyDescent="0.3">
      <c r="B15" s="76" t="s">
        <v>485</v>
      </c>
      <c r="C15" s="50" t="s">
        <v>472</v>
      </c>
      <c r="D15" s="79" t="s">
        <v>488</v>
      </c>
      <c r="E15" s="89">
        <v>139.7709375</v>
      </c>
    </row>
    <row r="16" spans="2:6" ht="13.5" customHeight="1" thickBot="1" x14ac:dyDescent="0.35">
      <c r="B16" s="80" t="s">
        <v>485</v>
      </c>
      <c r="C16" s="64" t="s">
        <v>471</v>
      </c>
      <c r="D16" s="81" t="s">
        <v>489</v>
      </c>
      <c r="E16" s="90">
        <v>137.13374999999999</v>
      </c>
    </row>
    <row r="17" spans="2:5" ht="13.5" customHeight="1" x14ac:dyDescent="0.3">
      <c r="B17" s="82" t="s">
        <v>486</v>
      </c>
      <c r="C17" s="91" t="s">
        <v>470</v>
      </c>
      <c r="D17" s="92" t="s">
        <v>13</v>
      </c>
      <c r="E17" s="65" t="s">
        <v>16</v>
      </c>
    </row>
    <row r="18" spans="2:5" ht="13.5" customHeight="1" x14ac:dyDescent="0.3">
      <c r="B18" s="76" t="s">
        <v>486</v>
      </c>
      <c r="C18" s="77" t="s">
        <v>469</v>
      </c>
      <c r="D18" s="98" t="s">
        <v>21</v>
      </c>
      <c r="E18" s="99" t="s">
        <v>24</v>
      </c>
    </row>
    <row r="19" spans="2:5" ht="13.5" customHeight="1" x14ac:dyDescent="0.3">
      <c r="B19" s="76" t="s">
        <v>486</v>
      </c>
      <c r="C19" s="77" t="s">
        <v>468</v>
      </c>
      <c r="D19" s="98" t="s">
        <v>25</v>
      </c>
      <c r="E19" s="99" t="s">
        <v>28</v>
      </c>
    </row>
    <row r="20" spans="2:5" ht="13.5" customHeight="1" x14ac:dyDescent="0.3">
      <c r="B20" s="76" t="s">
        <v>486</v>
      </c>
      <c r="C20" s="49" t="s">
        <v>467</v>
      </c>
      <c r="D20" s="102" t="s">
        <v>17</v>
      </c>
      <c r="E20" s="103" t="s">
        <v>20</v>
      </c>
    </row>
    <row r="21" spans="2:5" ht="13.5" customHeight="1" x14ac:dyDescent="0.3">
      <c r="B21" s="76" t="s">
        <v>486</v>
      </c>
      <c r="C21" s="49" t="s">
        <v>466</v>
      </c>
      <c r="D21" s="98" t="s">
        <v>29</v>
      </c>
      <c r="E21" s="99" t="s">
        <v>32</v>
      </c>
    </row>
    <row r="22" spans="2:5" ht="13.5" customHeight="1" thickBot="1" x14ac:dyDescent="0.35">
      <c r="B22" s="84" t="s">
        <v>486</v>
      </c>
      <c r="C22" s="85" t="s">
        <v>465</v>
      </c>
      <c r="D22" s="100" t="s">
        <v>49</v>
      </c>
      <c r="E22" s="101" t="s">
        <v>52</v>
      </c>
    </row>
    <row r="23" spans="2:5" ht="13.5" customHeight="1" x14ac:dyDescent="0.3">
      <c r="B23" s="73" t="s">
        <v>486</v>
      </c>
      <c r="C23" s="74" t="s">
        <v>464</v>
      </c>
      <c r="D23" s="75" t="s">
        <v>45</v>
      </c>
      <c r="E23" s="97" t="s">
        <v>48</v>
      </c>
    </row>
    <row r="24" spans="2:5" ht="13.5" customHeight="1" x14ac:dyDescent="0.3">
      <c r="B24" s="76" t="s">
        <v>486</v>
      </c>
      <c r="C24" s="77" t="s">
        <v>463</v>
      </c>
      <c r="D24" s="115" t="s">
        <v>33</v>
      </c>
      <c r="E24" s="99" t="s">
        <v>36</v>
      </c>
    </row>
    <row r="25" spans="2:5" ht="13.5" customHeight="1" x14ac:dyDescent="0.3">
      <c r="B25" s="76" t="s">
        <v>486</v>
      </c>
      <c r="C25" s="77" t="s">
        <v>462</v>
      </c>
      <c r="D25" s="98" t="s">
        <v>144</v>
      </c>
      <c r="E25" s="99" t="s">
        <v>147</v>
      </c>
    </row>
    <row r="26" spans="2:5" ht="13.5" customHeight="1" x14ac:dyDescent="0.3">
      <c r="B26" s="76" t="s">
        <v>486</v>
      </c>
      <c r="C26" s="77" t="s">
        <v>461</v>
      </c>
      <c r="D26" s="78" t="s">
        <v>500</v>
      </c>
      <c r="E26" s="99" t="s">
        <v>64</v>
      </c>
    </row>
    <row r="27" spans="2:5" ht="13.5" customHeight="1" thickBot="1" x14ac:dyDescent="0.35">
      <c r="B27" s="84" t="s">
        <v>486</v>
      </c>
      <c r="C27" s="85" t="s">
        <v>460</v>
      </c>
      <c r="D27" s="86" t="s">
        <v>100</v>
      </c>
      <c r="E27" s="101" t="s">
        <v>103</v>
      </c>
    </row>
  </sheetData>
  <pageMargins left="0.23622047244094491" right="0.23622047244094491" top="0.35433070866141736" bottom="0.35433070866141736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Allnighter</vt:lpstr>
      <vt:lpstr>Team</vt:lpstr>
      <vt:lpstr>Marathon</vt:lpstr>
      <vt:lpstr>Trophies </vt:lpstr>
      <vt:lpstr>Allnighter!Print_Area</vt:lpstr>
      <vt:lpstr>'Trophies '!Print_Area</vt:lpstr>
      <vt:lpstr>Allnighter!Print_Titles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 Schwebel</cp:lastModifiedBy>
  <cp:lastPrinted>2023-01-01T04:34:03Z</cp:lastPrinted>
  <dcterms:created xsi:type="dcterms:W3CDTF">2020-01-09T02:22:49Z</dcterms:created>
  <dcterms:modified xsi:type="dcterms:W3CDTF">2023-01-01T05:00:25Z</dcterms:modified>
</cp:coreProperties>
</file>